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445" activeTab="0"/>
  </bookViews>
  <sheets>
    <sheet name="Свернутый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<sst xmlns="http://schemas.openxmlformats.org/spreadsheetml/2006/main" count="66" uniqueCount="40">
  <si>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Итого</t>
  </si>
  <si>
    <t>план</t>
  </si>
  <si>
    <t>факт</t>
  </si>
  <si>
    <t>Антроповская РБ</t>
  </si>
  <si>
    <t>Волгореченская ГБ</t>
  </si>
  <si>
    <t>Вохомская РБ</t>
  </si>
  <si>
    <t>Боговаровская РБ</t>
  </si>
  <si>
    <t>Кадыйская РБ</t>
  </si>
  <si>
    <t>Красносельская РБ</t>
  </si>
  <si>
    <t>Кологривская РБ</t>
  </si>
  <si>
    <t>Мантуровская ОБ</t>
  </si>
  <si>
    <t>Макарьевская РБ</t>
  </si>
  <si>
    <t>Межевская РБ</t>
  </si>
  <si>
    <t>Нейская РБ</t>
  </si>
  <si>
    <t>Островская РБ</t>
  </si>
  <si>
    <t>Павинская РБ</t>
  </si>
  <si>
    <t>Парфеньевская РБ</t>
  </si>
  <si>
    <t>Поназыревская РБ</t>
  </si>
  <si>
    <t>Судиславская РБ</t>
  </si>
  <si>
    <t>Сусанинская РБ</t>
  </si>
  <si>
    <t>Солигаличская РБ</t>
  </si>
  <si>
    <t>Окружная №2</t>
  </si>
  <si>
    <t>Чухломская РБ</t>
  </si>
  <si>
    <t>Шарьинская ОБ</t>
  </si>
  <si>
    <t>Галичская ОБ</t>
  </si>
  <si>
    <t>Окружная №1</t>
  </si>
  <si>
    <t>Примечание</t>
  </si>
  <si>
    <t>Пыщугская РБ</t>
  </si>
  <si>
    <t>Приложение к приказу</t>
  </si>
  <si>
    <t>департамента здравоохранения</t>
  </si>
  <si>
    <t xml:space="preserve">                  Костромской области</t>
  </si>
  <si>
    <t>Наименование МО/ номер месяца</t>
  </si>
  <si>
    <t>Городская больница</t>
  </si>
  <si>
    <t xml:space="preserve">                                                                  План-график проведения профилактических осмотров взрослого населения </t>
  </si>
  <si>
    <t>Медекс</t>
  </si>
  <si>
    <t>РуМед</t>
  </si>
  <si>
    <t>в Костромской области в 2017 году</t>
  </si>
  <si>
    <t>Буйская ЦРБ</t>
  </si>
  <si>
    <t>Нерехтская ЦРБ</t>
  </si>
  <si>
    <t>от  17.01.2017 г. № 26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</si>
</sst>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0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8"/>
  <sheetViews>
    <sheetView tabSelected="1" zoomScalePageLayoutView="0" workbookViewId="0" topLeftCell="A1">
      <selection activeCell="AE41" sqref="AE9:AE41"/>
    </sheetView>
  </sheetViews>
  <sheetFormatPr defaultColWidth="9.140625" defaultRowHeight="15"/>
  <cols>
    <col min="2" max="2" width="20.140625" style="0" customWidth="1"/>
    <col min="3" max="3" width="9.00390625" style="0" customWidth="1"/>
    <col min="4" max="4" width="9.140625" style="0" hidden="1" customWidth="1"/>
    <col min="5" max="5" width="11.57421875" style="0" customWidth="1"/>
    <col min="6" max="6" width="9.140625" style="0" hidden="1" customWidth="1"/>
    <col min="7" max="7" width="9.8515625" style="0" customWidth="1"/>
    <col min="8" max="8" width="0.13671875" style="0" hidden="1" customWidth="1"/>
    <col min="9" max="9" width="11.28125" style="0" customWidth="1"/>
    <col min="10" max="10" width="9.140625" style="0" hidden="1" customWidth="1"/>
    <col min="11" max="11" width="8.421875" style="0" customWidth="1"/>
    <col min="12" max="12" width="9.140625" style="0" hidden="1" customWidth="1"/>
    <col min="13" max="13" width="8.8515625" style="0" customWidth="1"/>
    <col min="14" max="14" width="9.140625" style="0" hidden="1" customWidth="1"/>
    <col min="15" max="15" width="11.140625" style="0" customWidth="1"/>
    <col min="16" max="16" width="9.140625" style="0" hidden="1" customWidth="1"/>
    <col min="17" max="17" width="9.8515625" style="0" customWidth="1"/>
    <col min="18" max="18" width="9.140625" style="0" hidden="1" customWidth="1"/>
    <col min="19" max="19" width="10.421875" style="0" customWidth="1"/>
    <col min="20" max="20" width="9.140625" style="0" hidden="1" customWidth="1"/>
    <col min="21" max="21" width="8.421875" style="0" customWidth="1"/>
    <col min="22" max="22" width="9.140625" style="0" hidden="1" customWidth="1"/>
    <col min="23" max="23" width="8.00390625" style="0" customWidth="1"/>
    <col min="24" max="24" width="2.7109375" style="0" hidden="1" customWidth="1"/>
    <col min="25" max="25" width="8.8515625" style="0" customWidth="1"/>
    <col min="26" max="26" width="9.140625" style="0" hidden="1" customWidth="1"/>
    <col min="27" max="27" width="11.7109375" style="0" customWidth="1"/>
    <col min="28" max="30" width="9.140625" style="0" hidden="1" customWidth="1"/>
  </cols>
  <sheetData>
    <row r="2" spans="2:27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 t="s">
        <v>28</v>
      </c>
      <c r="V2" s="2"/>
      <c r="W2" s="2"/>
      <c r="X2" s="2"/>
      <c r="Y2" s="2"/>
      <c r="Z2" s="2"/>
      <c r="AA2" s="2"/>
    </row>
    <row r="3" spans="2:2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8" t="s">
        <v>29</v>
      </c>
      <c r="T3" s="18"/>
      <c r="U3" s="18"/>
      <c r="V3" s="18"/>
      <c r="W3" s="18"/>
      <c r="X3" s="18"/>
      <c r="Y3" s="18"/>
      <c r="Z3" s="18"/>
      <c r="AA3" s="18"/>
    </row>
    <row r="4" spans="2:27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8" t="s">
        <v>30</v>
      </c>
      <c r="T4" s="18"/>
      <c r="U4" s="18"/>
      <c r="V4" s="18"/>
      <c r="W4" s="18"/>
      <c r="X4" s="18"/>
      <c r="Y4" s="18"/>
      <c r="Z4" s="18"/>
      <c r="AA4" s="18"/>
    </row>
    <row r="5" spans="2:2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 t="s">
        <v>39</v>
      </c>
      <c r="T5" s="18"/>
      <c r="U5" s="18"/>
      <c r="V5" s="18"/>
      <c r="W5" s="18"/>
      <c r="X5" s="18"/>
      <c r="Y5" s="18"/>
      <c r="Z5" s="18"/>
      <c r="AA5" s="18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5">
      <c r="B7" s="18" t="s">
        <v>33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27" ht="15">
      <c r="B8" s="19" t="s">
        <v>36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3"/>
      <c r="AA8" s="3"/>
    </row>
    <row r="10" spans="2:30" ht="15">
      <c r="B10" s="23" t="s">
        <v>31</v>
      </c>
      <c r="C10" s="25">
        <v>1</v>
      </c>
      <c r="D10" s="26"/>
      <c r="E10" s="25">
        <v>2</v>
      </c>
      <c r="F10" s="26"/>
      <c r="G10" s="25">
        <v>3</v>
      </c>
      <c r="H10" s="26"/>
      <c r="I10" s="27">
        <v>4</v>
      </c>
      <c r="J10" s="28"/>
      <c r="K10" s="27">
        <v>5</v>
      </c>
      <c r="L10" s="28"/>
      <c r="M10" s="27">
        <v>6</v>
      </c>
      <c r="N10" s="28"/>
      <c r="O10" s="27">
        <v>7</v>
      </c>
      <c r="P10" s="28"/>
      <c r="Q10" s="27">
        <v>8</v>
      </c>
      <c r="R10" s="28"/>
      <c r="S10" s="27">
        <v>9</v>
      </c>
      <c r="T10" s="28"/>
      <c r="U10" s="27">
        <v>10</v>
      </c>
      <c r="V10" s="28"/>
      <c r="W10" s="27">
        <v>11</v>
      </c>
      <c r="X10" s="28"/>
      <c r="Y10" s="27">
        <v>12</v>
      </c>
      <c r="Z10" s="28"/>
      <c r="AA10" s="22" t="s">
        <v>0</v>
      </c>
      <c r="AB10" s="22"/>
      <c r="AC10" s="20" t="s">
        <v>26</v>
      </c>
      <c r="AD10" s="21"/>
    </row>
    <row r="11" spans="2:31" ht="15">
      <c r="B11" s="24"/>
      <c r="C11" s="4" t="s">
        <v>1</v>
      </c>
      <c r="D11" s="4" t="s">
        <v>2</v>
      </c>
      <c r="E11" s="4" t="s">
        <v>1</v>
      </c>
      <c r="F11" s="4" t="s">
        <v>2</v>
      </c>
      <c r="G11" s="4" t="s">
        <v>1</v>
      </c>
      <c r="H11" s="4" t="s">
        <v>2</v>
      </c>
      <c r="I11" s="4" t="s">
        <v>1</v>
      </c>
      <c r="J11" s="4" t="s">
        <v>2</v>
      </c>
      <c r="K11" s="4" t="s">
        <v>1</v>
      </c>
      <c r="L11" s="4" t="s">
        <v>2</v>
      </c>
      <c r="M11" s="4" t="s">
        <v>1</v>
      </c>
      <c r="N11" s="4" t="s">
        <v>2</v>
      </c>
      <c r="O11" s="4" t="s">
        <v>1</v>
      </c>
      <c r="P11" s="4" t="s">
        <v>2</v>
      </c>
      <c r="Q11" s="4" t="s">
        <v>1</v>
      </c>
      <c r="R11" s="4" t="s">
        <v>2</v>
      </c>
      <c r="S11" s="4" t="s">
        <v>1</v>
      </c>
      <c r="T11" s="4" t="s">
        <v>2</v>
      </c>
      <c r="U11" s="4" t="s">
        <v>1</v>
      </c>
      <c r="V11" s="4" t="s">
        <v>2</v>
      </c>
      <c r="W11" s="4" t="s">
        <v>1</v>
      </c>
      <c r="X11" s="4" t="s">
        <v>2</v>
      </c>
      <c r="Y11" s="4" t="s">
        <v>1</v>
      </c>
      <c r="Z11" s="4" t="s">
        <v>2</v>
      </c>
      <c r="AA11" s="4" t="s">
        <v>1</v>
      </c>
      <c r="AB11" s="4" t="s">
        <v>2</v>
      </c>
      <c r="AC11" s="1" t="s">
        <v>1</v>
      </c>
      <c r="AD11" s="1"/>
      <c r="AE11" s="8"/>
    </row>
    <row r="12" spans="1:30" ht="15">
      <c r="A12">
        <v>1</v>
      </c>
      <c r="B12" s="9" t="s">
        <v>3</v>
      </c>
      <c r="C12" s="10">
        <v>0</v>
      </c>
      <c r="D12" s="10"/>
      <c r="E12" s="10">
        <v>0</v>
      </c>
      <c r="F12" s="10"/>
      <c r="G12" s="10">
        <v>45</v>
      </c>
      <c r="H12" s="10"/>
      <c r="I12" s="10">
        <v>45</v>
      </c>
      <c r="J12" s="10"/>
      <c r="K12" s="10">
        <v>35</v>
      </c>
      <c r="L12" s="10"/>
      <c r="M12" s="10">
        <v>30</v>
      </c>
      <c r="N12" s="10"/>
      <c r="O12" s="10">
        <v>30</v>
      </c>
      <c r="P12" s="10"/>
      <c r="Q12" s="10">
        <v>30</v>
      </c>
      <c r="R12" s="10"/>
      <c r="S12" s="10">
        <v>35</v>
      </c>
      <c r="T12" s="10"/>
      <c r="U12" s="10">
        <v>35</v>
      </c>
      <c r="V12" s="10"/>
      <c r="W12" s="10">
        <v>20</v>
      </c>
      <c r="X12" s="10"/>
      <c r="Y12" s="10">
        <v>0</v>
      </c>
      <c r="Z12" s="10"/>
      <c r="AA12" s="10">
        <f>C12+E12+G12+I12+K12+M12+O12+Q12+S12+U12+W12+Y12</f>
        <v>305</v>
      </c>
      <c r="AB12" s="4"/>
      <c r="AC12" s="1"/>
      <c r="AD12" s="1"/>
    </row>
    <row r="13" spans="1:30" ht="15">
      <c r="A13">
        <v>2</v>
      </c>
      <c r="B13" s="9" t="s">
        <v>37</v>
      </c>
      <c r="C13" s="10">
        <v>0</v>
      </c>
      <c r="D13" s="10"/>
      <c r="E13" s="10">
        <v>150</v>
      </c>
      <c r="F13" s="10"/>
      <c r="G13" s="10">
        <v>150</v>
      </c>
      <c r="H13" s="10"/>
      <c r="I13" s="10">
        <v>225</v>
      </c>
      <c r="J13" s="10"/>
      <c r="K13" s="10">
        <v>225</v>
      </c>
      <c r="L13" s="10"/>
      <c r="M13" s="10">
        <v>225</v>
      </c>
      <c r="N13" s="10"/>
      <c r="O13" s="10">
        <v>225</v>
      </c>
      <c r="P13" s="10"/>
      <c r="Q13" s="10">
        <v>220</v>
      </c>
      <c r="R13" s="10"/>
      <c r="S13" s="10">
        <v>220</v>
      </c>
      <c r="T13" s="10"/>
      <c r="U13" s="10">
        <v>200</v>
      </c>
      <c r="V13" s="10"/>
      <c r="W13" s="10">
        <v>0</v>
      </c>
      <c r="X13" s="10"/>
      <c r="Y13" s="10">
        <v>0</v>
      </c>
      <c r="Z13" s="10"/>
      <c r="AA13" s="11">
        <v>1840</v>
      </c>
      <c r="AB13" s="4">
        <f>SUM(C13:AA13)</f>
        <v>3680</v>
      </c>
      <c r="AC13" s="1"/>
      <c r="AD13" s="1"/>
    </row>
    <row r="14" spans="1:30" ht="15">
      <c r="A14">
        <v>3</v>
      </c>
      <c r="B14" s="9" t="s">
        <v>6</v>
      </c>
      <c r="C14" s="10">
        <v>2</v>
      </c>
      <c r="D14" s="10"/>
      <c r="E14" s="10">
        <v>25</v>
      </c>
      <c r="F14" s="10"/>
      <c r="G14" s="10">
        <v>30</v>
      </c>
      <c r="H14" s="10"/>
      <c r="I14" s="10">
        <v>20</v>
      </c>
      <c r="J14" s="10"/>
      <c r="K14" s="10">
        <v>20</v>
      </c>
      <c r="L14" s="10"/>
      <c r="M14" s="10">
        <v>5</v>
      </c>
      <c r="N14" s="10"/>
      <c r="O14" s="10">
        <v>5</v>
      </c>
      <c r="P14" s="10"/>
      <c r="Q14" s="10">
        <v>5</v>
      </c>
      <c r="R14" s="10"/>
      <c r="S14" s="10">
        <v>40</v>
      </c>
      <c r="T14" s="10"/>
      <c r="U14" s="10">
        <v>40</v>
      </c>
      <c r="V14" s="10"/>
      <c r="W14" s="10">
        <v>39</v>
      </c>
      <c r="X14" s="10"/>
      <c r="Y14" s="10">
        <v>10</v>
      </c>
      <c r="Z14" s="10"/>
      <c r="AA14" s="10">
        <f>C14+E14+G14+I14+K14+M14+O14+Q14+S14+U14+W14+Y14</f>
        <v>241</v>
      </c>
      <c r="AB14" s="4"/>
      <c r="AC14" s="1"/>
      <c r="AD14" s="1"/>
    </row>
    <row r="15" spans="1:30" ht="15">
      <c r="A15">
        <v>4</v>
      </c>
      <c r="B15" s="9" t="s">
        <v>4</v>
      </c>
      <c r="C15" s="10">
        <v>46</v>
      </c>
      <c r="D15" s="10"/>
      <c r="E15" s="10">
        <v>75</v>
      </c>
      <c r="F15" s="10"/>
      <c r="G15" s="10">
        <v>103</v>
      </c>
      <c r="H15" s="10"/>
      <c r="I15" s="10">
        <v>89</v>
      </c>
      <c r="J15" s="10"/>
      <c r="K15" s="10">
        <v>78</v>
      </c>
      <c r="L15" s="10"/>
      <c r="M15" s="10">
        <v>72</v>
      </c>
      <c r="N15" s="10"/>
      <c r="O15" s="10">
        <v>78</v>
      </c>
      <c r="P15" s="10"/>
      <c r="Q15" s="10">
        <v>71</v>
      </c>
      <c r="R15" s="10"/>
      <c r="S15" s="10">
        <v>98</v>
      </c>
      <c r="T15" s="10"/>
      <c r="U15" s="10">
        <v>115</v>
      </c>
      <c r="V15" s="10"/>
      <c r="W15" s="10">
        <v>130</v>
      </c>
      <c r="X15" s="10"/>
      <c r="Y15" s="10">
        <v>105</v>
      </c>
      <c r="Z15" s="10"/>
      <c r="AA15" s="10">
        <f>C15+E15+G15+I15+K15+M15+O15+Q15+S15+U15+W15+Y15</f>
        <v>1060</v>
      </c>
      <c r="AB15" s="4"/>
      <c r="AC15" s="1"/>
      <c r="AD15" s="1"/>
    </row>
    <row r="16" spans="1:30" ht="15">
      <c r="A16">
        <v>5</v>
      </c>
      <c r="B16" s="9" t="s">
        <v>5</v>
      </c>
      <c r="C16" s="10">
        <v>0</v>
      </c>
      <c r="D16" s="10"/>
      <c r="E16" s="10">
        <v>75</v>
      </c>
      <c r="F16" s="10"/>
      <c r="G16" s="10">
        <v>75</v>
      </c>
      <c r="H16" s="10"/>
      <c r="I16" s="10">
        <v>75</v>
      </c>
      <c r="J16" s="10"/>
      <c r="K16" s="10">
        <v>70</v>
      </c>
      <c r="L16" s="10"/>
      <c r="M16" s="10">
        <v>60</v>
      </c>
      <c r="N16" s="10"/>
      <c r="O16" s="10">
        <v>60</v>
      </c>
      <c r="P16" s="10"/>
      <c r="Q16" s="10">
        <v>75</v>
      </c>
      <c r="R16" s="10"/>
      <c r="S16" s="10">
        <v>75</v>
      </c>
      <c r="T16" s="10"/>
      <c r="U16" s="10">
        <v>60</v>
      </c>
      <c r="V16" s="10"/>
      <c r="W16" s="10">
        <v>0</v>
      </c>
      <c r="X16" s="10"/>
      <c r="Y16" s="10">
        <v>0</v>
      </c>
      <c r="Z16" s="10"/>
      <c r="AA16" s="10">
        <f>C16+E16+G16+I16+K16+M16+O16+Q16+S16+U16+W16+Y16</f>
        <v>625</v>
      </c>
      <c r="AB16" s="4"/>
      <c r="AC16" s="1"/>
      <c r="AD16" s="1"/>
    </row>
    <row r="17" spans="1:30" ht="15">
      <c r="A17">
        <v>6</v>
      </c>
      <c r="B17" s="9" t="s">
        <v>24</v>
      </c>
      <c r="C17" s="10">
        <v>63</v>
      </c>
      <c r="D17" s="10"/>
      <c r="E17" s="10">
        <v>180</v>
      </c>
      <c r="F17" s="10">
        <v>200</v>
      </c>
      <c r="G17" s="10">
        <v>180</v>
      </c>
      <c r="H17" s="10">
        <v>200</v>
      </c>
      <c r="I17" s="10">
        <v>180</v>
      </c>
      <c r="J17" s="10">
        <v>200</v>
      </c>
      <c r="K17" s="10">
        <v>180</v>
      </c>
      <c r="L17" s="10">
        <v>200</v>
      </c>
      <c r="M17" s="10">
        <v>180</v>
      </c>
      <c r="N17" s="10">
        <v>200</v>
      </c>
      <c r="O17" s="10">
        <v>120</v>
      </c>
      <c r="P17" s="10">
        <v>200</v>
      </c>
      <c r="Q17" s="10">
        <v>60</v>
      </c>
      <c r="R17" s="10">
        <v>200</v>
      </c>
      <c r="S17" s="10">
        <v>135</v>
      </c>
      <c r="T17" s="10"/>
      <c r="U17" s="10">
        <v>135</v>
      </c>
      <c r="V17" s="10">
        <v>707</v>
      </c>
      <c r="W17" s="10">
        <v>0</v>
      </c>
      <c r="X17" s="10">
        <v>707</v>
      </c>
      <c r="Y17" s="10">
        <v>0</v>
      </c>
      <c r="Z17" s="10"/>
      <c r="AA17" s="10">
        <f>C17+E17+G17+I17+K17+M17+O17+Q17+S17+U17+W17+Y17</f>
        <v>1413</v>
      </c>
      <c r="AB17" s="4"/>
      <c r="AC17" s="1">
        <v>4067</v>
      </c>
      <c r="AD17" s="1"/>
    </row>
    <row r="18" spans="1:30" ht="15">
      <c r="A18">
        <v>7</v>
      </c>
      <c r="B18" s="9" t="s">
        <v>7</v>
      </c>
      <c r="C18" s="10">
        <v>0</v>
      </c>
      <c r="D18" s="10"/>
      <c r="E18" s="10">
        <v>35</v>
      </c>
      <c r="F18" s="10"/>
      <c r="G18" s="10">
        <v>35</v>
      </c>
      <c r="H18" s="10"/>
      <c r="I18" s="10">
        <v>35</v>
      </c>
      <c r="J18" s="10">
        <v>100</v>
      </c>
      <c r="K18" s="10">
        <v>34</v>
      </c>
      <c r="L18" s="10">
        <v>100</v>
      </c>
      <c r="M18" s="10">
        <v>34</v>
      </c>
      <c r="N18" s="10"/>
      <c r="O18" s="10">
        <v>34</v>
      </c>
      <c r="P18" s="10"/>
      <c r="Q18" s="10">
        <v>34</v>
      </c>
      <c r="R18" s="10"/>
      <c r="S18" s="10">
        <v>34</v>
      </c>
      <c r="T18" s="10"/>
      <c r="U18" s="10">
        <v>34</v>
      </c>
      <c r="V18" s="10"/>
      <c r="W18" s="10">
        <v>0</v>
      </c>
      <c r="X18" s="10"/>
      <c r="Y18" s="10">
        <v>0</v>
      </c>
      <c r="Z18" s="10"/>
      <c r="AA18" s="10">
        <v>309</v>
      </c>
      <c r="AB18" s="4"/>
      <c r="AC18" s="1"/>
      <c r="AD18" s="1"/>
    </row>
    <row r="19" spans="1:30" ht="15">
      <c r="A19">
        <v>8</v>
      </c>
      <c r="B19" s="9" t="s">
        <v>8</v>
      </c>
      <c r="C19" s="10">
        <v>20</v>
      </c>
      <c r="D19" s="10"/>
      <c r="E19" s="10">
        <v>50</v>
      </c>
      <c r="F19" s="10"/>
      <c r="G19" s="10">
        <v>50</v>
      </c>
      <c r="H19" s="10"/>
      <c r="I19" s="10">
        <v>100</v>
      </c>
      <c r="J19" s="10"/>
      <c r="K19" s="10">
        <v>60</v>
      </c>
      <c r="L19" s="10"/>
      <c r="M19" s="10">
        <v>65</v>
      </c>
      <c r="N19" s="10"/>
      <c r="O19" s="10">
        <v>55</v>
      </c>
      <c r="P19" s="10"/>
      <c r="Q19" s="10">
        <v>19</v>
      </c>
      <c r="R19" s="10"/>
      <c r="S19" s="10">
        <v>0</v>
      </c>
      <c r="T19" s="10"/>
      <c r="U19" s="10">
        <v>0</v>
      </c>
      <c r="V19" s="10"/>
      <c r="W19" s="10">
        <v>0</v>
      </c>
      <c r="X19" s="10"/>
      <c r="Y19" s="10">
        <v>0</v>
      </c>
      <c r="Z19" s="10"/>
      <c r="AA19" s="10">
        <f aca="true" t="shared" si="0" ref="AA19:AA37">C19+E19+G19+I19+K19+M19+O19+Q19+S19+U19+W19+Y19</f>
        <v>419</v>
      </c>
      <c r="AB19" s="4"/>
      <c r="AC19" s="1"/>
      <c r="AD19" s="1"/>
    </row>
    <row r="20" spans="1:30" ht="15">
      <c r="A20">
        <v>9</v>
      </c>
      <c r="B20" s="9" t="s">
        <v>9</v>
      </c>
      <c r="C20" s="10">
        <v>0</v>
      </c>
      <c r="D20" s="10"/>
      <c r="E20" s="10">
        <v>33</v>
      </c>
      <c r="F20" s="10"/>
      <c r="G20" s="10">
        <v>34</v>
      </c>
      <c r="H20" s="10"/>
      <c r="I20" s="10">
        <v>34</v>
      </c>
      <c r="J20" s="10"/>
      <c r="K20" s="10">
        <v>34</v>
      </c>
      <c r="L20" s="10"/>
      <c r="M20" s="10">
        <v>34</v>
      </c>
      <c r="N20" s="10"/>
      <c r="O20" s="10">
        <v>33</v>
      </c>
      <c r="P20" s="10"/>
      <c r="Q20" s="10">
        <v>33</v>
      </c>
      <c r="R20" s="10">
        <v>106</v>
      </c>
      <c r="S20" s="10">
        <v>34</v>
      </c>
      <c r="T20" s="10">
        <v>106</v>
      </c>
      <c r="U20" s="10">
        <v>34</v>
      </c>
      <c r="V20" s="10">
        <v>106</v>
      </c>
      <c r="W20" s="10">
        <v>33</v>
      </c>
      <c r="X20" s="10"/>
      <c r="Y20" s="10">
        <v>0</v>
      </c>
      <c r="Z20" s="10"/>
      <c r="AA20" s="10">
        <f t="shared" si="0"/>
        <v>336</v>
      </c>
      <c r="AB20" s="4"/>
      <c r="AC20" s="1"/>
      <c r="AD20" s="1"/>
    </row>
    <row r="21" spans="1:30" ht="15">
      <c r="A21">
        <v>10</v>
      </c>
      <c r="B21" s="9" t="s">
        <v>10</v>
      </c>
      <c r="C21" s="10">
        <v>107</v>
      </c>
      <c r="D21" s="10"/>
      <c r="E21" s="10">
        <v>99</v>
      </c>
      <c r="F21" s="10"/>
      <c r="G21" s="10">
        <v>87</v>
      </c>
      <c r="H21" s="10"/>
      <c r="I21" s="10">
        <v>113</v>
      </c>
      <c r="J21" s="10"/>
      <c r="K21" s="10">
        <v>94</v>
      </c>
      <c r="L21" s="10"/>
      <c r="M21" s="10">
        <v>104</v>
      </c>
      <c r="N21" s="10"/>
      <c r="O21" s="10">
        <v>106</v>
      </c>
      <c r="P21" s="10"/>
      <c r="Q21" s="10">
        <v>97</v>
      </c>
      <c r="R21" s="10"/>
      <c r="S21" s="10">
        <v>80</v>
      </c>
      <c r="T21" s="10"/>
      <c r="U21" s="10">
        <v>113</v>
      </c>
      <c r="V21" s="10"/>
      <c r="W21" s="10">
        <v>111</v>
      </c>
      <c r="X21" s="10"/>
      <c r="Y21" s="10">
        <v>114</v>
      </c>
      <c r="Z21" s="10"/>
      <c r="AA21" s="10">
        <f t="shared" si="0"/>
        <v>1225</v>
      </c>
      <c r="AB21" s="4"/>
      <c r="AC21" s="1"/>
      <c r="AD21" s="1"/>
    </row>
    <row r="22" spans="1:30" ht="15">
      <c r="A22">
        <v>11</v>
      </c>
      <c r="B22" s="9" t="s">
        <v>11</v>
      </c>
      <c r="C22" s="10">
        <v>0</v>
      </c>
      <c r="D22" s="10"/>
      <c r="E22" s="10">
        <v>80</v>
      </c>
      <c r="F22" s="10"/>
      <c r="G22" s="10">
        <v>100</v>
      </c>
      <c r="H22" s="10">
        <v>200</v>
      </c>
      <c r="I22" s="10">
        <v>100</v>
      </c>
      <c r="J22" s="10">
        <v>200</v>
      </c>
      <c r="K22" s="10">
        <v>100</v>
      </c>
      <c r="L22" s="10">
        <v>200</v>
      </c>
      <c r="M22" s="10">
        <v>100</v>
      </c>
      <c r="N22" s="10">
        <v>200</v>
      </c>
      <c r="O22" s="10">
        <v>100</v>
      </c>
      <c r="P22" s="10">
        <v>200</v>
      </c>
      <c r="Q22" s="10">
        <v>49</v>
      </c>
      <c r="R22" s="10">
        <v>200</v>
      </c>
      <c r="S22" s="10">
        <v>60</v>
      </c>
      <c r="T22" s="10">
        <v>200</v>
      </c>
      <c r="U22" s="10">
        <v>80</v>
      </c>
      <c r="V22" s="10">
        <v>200</v>
      </c>
      <c r="W22" s="10">
        <v>0</v>
      </c>
      <c r="X22" s="10"/>
      <c r="Y22" s="10">
        <v>0</v>
      </c>
      <c r="Z22" s="10"/>
      <c r="AA22" s="10">
        <f t="shared" si="0"/>
        <v>769</v>
      </c>
      <c r="AB22" s="4"/>
      <c r="AC22" s="1"/>
      <c r="AD22" s="1"/>
    </row>
    <row r="23" spans="1:30" ht="15">
      <c r="A23">
        <v>12</v>
      </c>
      <c r="B23" s="9" t="s">
        <v>12</v>
      </c>
      <c r="C23" s="10">
        <v>0</v>
      </c>
      <c r="D23" s="10"/>
      <c r="E23" s="10">
        <v>0</v>
      </c>
      <c r="F23" s="10"/>
      <c r="G23" s="10">
        <v>30</v>
      </c>
      <c r="H23" s="10"/>
      <c r="I23" s="10">
        <v>30</v>
      </c>
      <c r="J23" s="10"/>
      <c r="K23" s="10">
        <v>30</v>
      </c>
      <c r="L23" s="10"/>
      <c r="M23" s="10">
        <v>13</v>
      </c>
      <c r="N23" s="10"/>
      <c r="O23" s="10">
        <v>12</v>
      </c>
      <c r="P23" s="10"/>
      <c r="Q23" s="10">
        <v>30</v>
      </c>
      <c r="R23" s="10"/>
      <c r="S23" s="10">
        <v>30</v>
      </c>
      <c r="T23" s="10"/>
      <c r="U23" s="10">
        <v>30</v>
      </c>
      <c r="V23" s="10"/>
      <c r="W23" s="10">
        <v>0</v>
      </c>
      <c r="X23" s="10"/>
      <c r="Y23" s="10">
        <v>0</v>
      </c>
      <c r="Z23" s="10"/>
      <c r="AA23" s="10">
        <f t="shared" si="0"/>
        <v>205</v>
      </c>
      <c r="AB23" s="4"/>
      <c r="AC23" s="1"/>
      <c r="AD23" s="1"/>
    </row>
    <row r="24" spans="1:30" ht="15">
      <c r="A24">
        <v>13</v>
      </c>
      <c r="B24" s="9" t="s">
        <v>13</v>
      </c>
      <c r="C24" s="10">
        <v>50</v>
      </c>
      <c r="D24" s="10"/>
      <c r="E24" s="10">
        <v>90</v>
      </c>
      <c r="F24" s="10"/>
      <c r="G24" s="10">
        <v>90</v>
      </c>
      <c r="H24" s="10">
        <v>220</v>
      </c>
      <c r="I24" s="10">
        <v>90</v>
      </c>
      <c r="J24" s="10">
        <v>220</v>
      </c>
      <c r="K24" s="10">
        <v>90</v>
      </c>
      <c r="L24" s="10"/>
      <c r="M24" s="10">
        <v>70</v>
      </c>
      <c r="N24" s="10"/>
      <c r="O24" s="10">
        <v>70</v>
      </c>
      <c r="P24" s="10"/>
      <c r="Q24" s="10">
        <v>70</v>
      </c>
      <c r="R24" s="10"/>
      <c r="S24" s="10">
        <v>70</v>
      </c>
      <c r="T24" s="10"/>
      <c r="U24" s="10">
        <v>90</v>
      </c>
      <c r="V24" s="10"/>
      <c r="W24" s="10">
        <v>90</v>
      </c>
      <c r="X24" s="10"/>
      <c r="Y24" s="10">
        <v>65</v>
      </c>
      <c r="Z24" s="10"/>
      <c r="AA24" s="10">
        <f t="shared" si="0"/>
        <v>935</v>
      </c>
      <c r="AB24" s="4"/>
      <c r="AC24" s="1"/>
      <c r="AD24" s="1"/>
    </row>
    <row r="25" spans="1:30" ht="15">
      <c r="A25">
        <v>14</v>
      </c>
      <c r="B25" s="9" t="s">
        <v>38</v>
      </c>
      <c r="C25" s="10">
        <v>0</v>
      </c>
      <c r="D25" s="10"/>
      <c r="E25" s="10">
        <v>211</v>
      </c>
      <c r="F25" s="10"/>
      <c r="G25" s="10">
        <v>211</v>
      </c>
      <c r="H25" s="10"/>
      <c r="I25" s="10">
        <v>215</v>
      </c>
      <c r="J25" s="10"/>
      <c r="K25" s="10">
        <v>210</v>
      </c>
      <c r="L25" s="10"/>
      <c r="M25" s="10">
        <v>210</v>
      </c>
      <c r="N25" s="10"/>
      <c r="O25" s="10">
        <v>210</v>
      </c>
      <c r="P25" s="10"/>
      <c r="Q25" s="10">
        <v>210</v>
      </c>
      <c r="R25" s="10"/>
      <c r="S25" s="10">
        <v>210</v>
      </c>
      <c r="T25" s="10"/>
      <c r="U25" s="10">
        <v>210</v>
      </c>
      <c r="V25" s="10"/>
      <c r="W25" s="10">
        <v>0</v>
      </c>
      <c r="X25" s="10"/>
      <c r="Y25" s="10">
        <v>0</v>
      </c>
      <c r="Z25" s="10"/>
      <c r="AA25" s="10">
        <f t="shared" si="0"/>
        <v>1897</v>
      </c>
      <c r="AB25" s="4"/>
      <c r="AC25" s="1"/>
      <c r="AD25" s="1"/>
    </row>
    <row r="26" spans="1:30" ht="15">
      <c r="A26">
        <v>15</v>
      </c>
      <c r="B26" s="9" t="s">
        <v>14</v>
      </c>
      <c r="C26" s="10">
        <v>0</v>
      </c>
      <c r="D26" s="10"/>
      <c r="E26" s="10">
        <v>105</v>
      </c>
      <c r="F26" s="10">
        <v>150</v>
      </c>
      <c r="G26" s="10">
        <v>105</v>
      </c>
      <c r="H26" s="10">
        <v>150</v>
      </c>
      <c r="I26" s="10">
        <v>105</v>
      </c>
      <c r="J26" s="10">
        <v>150</v>
      </c>
      <c r="K26" s="10">
        <v>105</v>
      </c>
      <c r="L26" s="10">
        <v>150</v>
      </c>
      <c r="M26" s="10">
        <v>70</v>
      </c>
      <c r="N26" s="10"/>
      <c r="O26" s="10">
        <v>70</v>
      </c>
      <c r="P26" s="10"/>
      <c r="Q26" s="10">
        <v>70</v>
      </c>
      <c r="R26" s="10"/>
      <c r="S26" s="10">
        <v>105</v>
      </c>
      <c r="T26" s="10"/>
      <c r="U26" s="10">
        <v>87</v>
      </c>
      <c r="V26" s="10"/>
      <c r="W26" s="10">
        <v>0</v>
      </c>
      <c r="X26" s="10"/>
      <c r="Y26" s="10">
        <v>0</v>
      </c>
      <c r="Z26" s="10"/>
      <c r="AA26" s="10">
        <f t="shared" si="0"/>
        <v>822</v>
      </c>
      <c r="AB26" s="4"/>
      <c r="AC26" s="1"/>
      <c r="AD26" s="1"/>
    </row>
    <row r="27" spans="1:30" ht="15">
      <c r="A27">
        <v>16</v>
      </c>
      <c r="B27" s="9" t="s">
        <v>21</v>
      </c>
      <c r="C27" s="10">
        <v>80</v>
      </c>
      <c r="D27" s="10"/>
      <c r="E27" s="10">
        <v>181</v>
      </c>
      <c r="F27" s="10"/>
      <c r="G27" s="10">
        <v>216</v>
      </c>
      <c r="H27" s="10">
        <v>700</v>
      </c>
      <c r="I27" s="10">
        <v>216</v>
      </c>
      <c r="J27" s="10">
        <v>700</v>
      </c>
      <c r="K27" s="10">
        <v>216</v>
      </c>
      <c r="L27" s="10">
        <v>700</v>
      </c>
      <c r="M27" s="10">
        <v>216</v>
      </c>
      <c r="N27" s="10">
        <v>700</v>
      </c>
      <c r="O27" s="10">
        <v>216</v>
      </c>
      <c r="P27" s="10">
        <v>700</v>
      </c>
      <c r="Q27" s="10">
        <v>217</v>
      </c>
      <c r="R27" s="10">
        <v>700</v>
      </c>
      <c r="S27" s="10">
        <v>217</v>
      </c>
      <c r="T27" s="10">
        <v>700</v>
      </c>
      <c r="U27" s="10">
        <v>217</v>
      </c>
      <c r="V27" s="10">
        <v>700</v>
      </c>
      <c r="W27" s="10">
        <v>0</v>
      </c>
      <c r="X27" s="10">
        <v>700</v>
      </c>
      <c r="Y27" s="10">
        <v>0</v>
      </c>
      <c r="Z27" s="10"/>
      <c r="AA27" s="10">
        <f t="shared" si="0"/>
        <v>1992</v>
      </c>
      <c r="AB27" s="4"/>
      <c r="AC27" s="1"/>
      <c r="AD27" s="1"/>
    </row>
    <row r="28" spans="1:30" ht="15">
      <c r="A28">
        <v>17</v>
      </c>
      <c r="B28" s="9" t="s">
        <v>15</v>
      </c>
      <c r="C28" s="10">
        <v>13</v>
      </c>
      <c r="D28" s="10"/>
      <c r="E28" s="10">
        <v>17</v>
      </c>
      <c r="F28" s="10"/>
      <c r="G28" s="10">
        <v>20</v>
      </c>
      <c r="H28" s="10">
        <v>50</v>
      </c>
      <c r="I28" s="10">
        <v>20</v>
      </c>
      <c r="J28" s="10">
        <v>50</v>
      </c>
      <c r="K28" s="10">
        <v>20</v>
      </c>
      <c r="L28" s="10">
        <v>50</v>
      </c>
      <c r="M28" s="10">
        <v>15</v>
      </c>
      <c r="N28" s="10">
        <v>70</v>
      </c>
      <c r="O28" s="10">
        <v>15</v>
      </c>
      <c r="P28" s="10">
        <v>70</v>
      </c>
      <c r="Q28" s="10">
        <v>15</v>
      </c>
      <c r="R28" s="10">
        <v>70</v>
      </c>
      <c r="S28" s="10">
        <v>15</v>
      </c>
      <c r="T28" s="10">
        <v>70</v>
      </c>
      <c r="U28" s="10">
        <v>15</v>
      </c>
      <c r="V28" s="10">
        <v>70</v>
      </c>
      <c r="W28" s="10">
        <v>15</v>
      </c>
      <c r="X28" s="10">
        <v>80</v>
      </c>
      <c r="Y28" s="10">
        <v>20</v>
      </c>
      <c r="Z28" s="10"/>
      <c r="AA28" s="10">
        <v>200</v>
      </c>
      <c r="AB28" s="4"/>
      <c r="AC28" s="1"/>
      <c r="AD28" s="1"/>
    </row>
    <row r="29" spans="1:30" ht="15">
      <c r="A29">
        <v>18</v>
      </c>
      <c r="B29" s="9" t="s">
        <v>16</v>
      </c>
      <c r="C29" s="10">
        <v>0</v>
      </c>
      <c r="D29" s="10"/>
      <c r="E29" s="10">
        <v>27</v>
      </c>
      <c r="F29" s="10"/>
      <c r="G29" s="10">
        <v>26</v>
      </c>
      <c r="H29" s="10"/>
      <c r="I29" s="10">
        <v>27</v>
      </c>
      <c r="J29" s="10"/>
      <c r="K29" s="10">
        <v>19</v>
      </c>
      <c r="L29" s="10"/>
      <c r="M29" s="10">
        <v>23</v>
      </c>
      <c r="N29" s="10"/>
      <c r="O29" s="10">
        <v>23</v>
      </c>
      <c r="P29" s="10"/>
      <c r="Q29" s="10">
        <v>19</v>
      </c>
      <c r="R29" s="10"/>
      <c r="S29" s="10">
        <v>19</v>
      </c>
      <c r="T29" s="10"/>
      <c r="U29" s="10">
        <v>20</v>
      </c>
      <c r="V29" s="10"/>
      <c r="W29" s="10">
        <v>25</v>
      </c>
      <c r="X29" s="10"/>
      <c r="Y29" s="10">
        <v>24</v>
      </c>
      <c r="Z29" s="10"/>
      <c r="AA29" s="10">
        <f t="shared" si="0"/>
        <v>252</v>
      </c>
      <c r="AB29" s="4"/>
      <c r="AC29" s="1"/>
      <c r="AD29" s="1"/>
    </row>
    <row r="30" spans="1:30" ht="15">
      <c r="A30">
        <v>19</v>
      </c>
      <c r="B30" s="9" t="s">
        <v>17</v>
      </c>
      <c r="C30" s="10">
        <v>42</v>
      </c>
      <c r="D30" s="10"/>
      <c r="E30" s="10">
        <v>42</v>
      </c>
      <c r="F30" s="10">
        <v>100</v>
      </c>
      <c r="G30" s="10">
        <v>42</v>
      </c>
      <c r="H30" s="10">
        <v>100</v>
      </c>
      <c r="I30" s="10">
        <v>42</v>
      </c>
      <c r="J30" s="10">
        <v>100</v>
      </c>
      <c r="K30" s="10">
        <v>42</v>
      </c>
      <c r="L30" s="10">
        <v>100</v>
      </c>
      <c r="M30" s="10">
        <v>42</v>
      </c>
      <c r="N30" s="10">
        <v>100</v>
      </c>
      <c r="O30" s="10">
        <v>44</v>
      </c>
      <c r="P30" s="10">
        <v>100</v>
      </c>
      <c r="Q30" s="10">
        <v>43</v>
      </c>
      <c r="R30" s="10">
        <v>100</v>
      </c>
      <c r="S30" s="10">
        <v>74</v>
      </c>
      <c r="T30" s="10">
        <v>100</v>
      </c>
      <c r="U30" s="10">
        <v>42</v>
      </c>
      <c r="V30" s="10">
        <v>100</v>
      </c>
      <c r="W30" s="10">
        <v>0</v>
      </c>
      <c r="X30" s="10">
        <v>100</v>
      </c>
      <c r="Y30" s="10">
        <v>0</v>
      </c>
      <c r="Z30" s="10"/>
      <c r="AA30" s="10">
        <f t="shared" si="0"/>
        <v>455</v>
      </c>
      <c r="AB30" s="4"/>
      <c r="AC30" s="1"/>
      <c r="AD30" s="1"/>
    </row>
    <row r="31" spans="1:30" ht="15">
      <c r="A31">
        <v>20</v>
      </c>
      <c r="B31" s="9" t="s">
        <v>27</v>
      </c>
      <c r="C31" s="10">
        <v>0</v>
      </c>
      <c r="D31" s="10"/>
      <c r="E31" s="10">
        <v>25</v>
      </c>
      <c r="F31" s="10"/>
      <c r="G31" s="10">
        <v>25</v>
      </c>
      <c r="H31" s="10"/>
      <c r="I31" s="10">
        <v>26</v>
      </c>
      <c r="J31" s="10"/>
      <c r="K31" s="10">
        <v>25</v>
      </c>
      <c r="L31" s="10"/>
      <c r="M31" s="10">
        <v>25</v>
      </c>
      <c r="N31" s="10"/>
      <c r="O31" s="10">
        <v>25</v>
      </c>
      <c r="P31" s="10"/>
      <c r="Q31" s="10">
        <v>25</v>
      </c>
      <c r="R31" s="10"/>
      <c r="S31" s="10">
        <v>25</v>
      </c>
      <c r="T31" s="10"/>
      <c r="U31" s="10">
        <v>25</v>
      </c>
      <c r="V31" s="10"/>
      <c r="W31" s="10">
        <v>0</v>
      </c>
      <c r="X31" s="10"/>
      <c r="Y31" s="10">
        <v>0</v>
      </c>
      <c r="Z31" s="10"/>
      <c r="AA31" s="10">
        <f t="shared" si="0"/>
        <v>226</v>
      </c>
      <c r="AB31" s="4"/>
      <c r="AC31" s="1"/>
      <c r="AD31" s="1"/>
    </row>
    <row r="32" spans="1:30" ht="15">
      <c r="A32">
        <v>21</v>
      </c>
      <c r="B32" s="9" t="s">
        <v>18</v>
      </c>
      <c r="C32" s="10">
        <v>55</v>
      </c>
      <c r="D32" s="10"/>
      <c r="E32" s="10">
        <v>73</v>
      </c>
      <c r="F32" s="10"/>
      <c r="G32" s="10">
        <v>77</v>
      </c>
      <c r="H32" s="10"/>
      <c r="I32" s="10">
        <v>77</v>
      </c>
      <c r="J32" s="10"/>
      <c r="K32" s="10">
        <v>60</v>
      </c>
      <c r="L32" s="10"/>
      <c r="M32" s="10">
        <v>68</v>
      </c>
      <c r="N32" s="10"/>
      <c r="O32" s="10">
        <v>47</v>
      </c>
      <c r="P32" s="10"/>
      <c r="Q32" s="10">
        <v>46</v>
      </c>
      <c r="R32" s="10"/>
      <c r="S32" s="10">
        <v>67</v>
      </c>
      <c r="T32" s="10"/>
      <c r="U32" s="10">
        <v>67</v>
      </c>
      <c r="V32" s="10"/>
      <c r="W32" s="10">
        <v>0</v>
      </c>
      <c r="X32" s="10"/>
      <c r="Y32" s="10">
        <v>0</v>
      </c>
      <c r="Z32" s="10"/>
      <c r="AA32" s="10">
        <f t="shared" si="0"/>
        <v>637</v>
      </c>
      <c r="AB32" s="4"/>
      <c r="AC32" s="1"/>
      <c r="AD32" s="1"/>
    </row>
    <row r="33" spans="1:30" ht="15">
      <c r="A33">
        <v>22</v>
      </c>
      <c r="B33" s="9" t="s">
        <v>19</v>
      </c>
      <c r="C33" s="10">
        <v>0</v>
      </c>
      <c r="D33" s="10"/>
      <c r="E33" s="10">
        <v>35</v>
      </c>
      <c r="F33" s="10"/>
      <c r="G33" s="10">
        <v>35</v>
      </c>
      <c r="H33" s="10">
        <v>100</v>
      </c>
      <c r="I33" s="10">
        <v>36</v>
      </c>
      <c r="J33" s="10">
        <v>100</v>
      </c>
      <c r="K33" s="10">
        <v>36</v>
      </c>
      <c r="L33" s="10">
        <v>100</v>
      </c>
      <c r="M33" s="10">
        <v>38</v>
      </c>
      <c r="N33" s="10">
        <v>100</v>
      </c>
      <c r="O33" s="10">
        <v>35</v>
      </c>
      <c r="P33" s="10">
        <v>100</v>
      </c>
      <c r="Q33" s="10">
        <v>35</v>
      </c>
      <c r="R33" s="10"/>
      <c r="S33" s="10">
        <v>35</v>
      </c>
      <c r="T33" s="10"/>
      <c r="U33" s="10">
        <v>35</v>
      </c>
      <c r="V33" s="10"/>
      <c r="W33" s="10">
        <v>0</v>
      </c>
      <c r="X33" s="10"/>
      <c r="Y33" s="10">
        <v>0</v>
      </c>
      <c r="Z33" s="10"/>
      <c r="AA33" s="10">
        <v>320</v>
      </c>
      <c r="AB33" s="4"/>
      <c r="AC33" s="1"/>
      <c r="AD33" s="1"/>
    </row>
    <row r="34" spans="1:30" ht="15">
      <c r="A34">
        <v>23</v>
      </c>
      <c r="B34" s="9" t="s">
        <v>20</v>
      </c>
      <c r="C34" s="10">
        <v>0</v>
      </c>
      <c r="D34" s="10"/>
      <c r="E34" s="10">
        <v>44</v>
      </c>
      <c r="F34" s="10">
        <v>136</v>
      </c>
      <c r="G34" s="10">
        <v>44</v>
      </c>
      <c r="H34" s="10">
        <v>136</v>
      </c>
      <c r="I34" s="10">
        <v>41</v>
      </c>
      <c r="J34" s="10">
        <v>136</v>
      </c>
      <c r="K34" s="10">
        <v>41</v>
      </c>
      <c r="L34" s="10">
        <v>136</v>
      </c>
      <c r="M34" s="10">
        <v>41</v>
      </c>
      <c r="N34" s="10">
        <v>136</v>
      </c>
      <c r="O34" s="10">
        <v>41</v>
      </c>
      <c r="P34" s="10">
        <v>136</v>
      </c>
      <c r="Q34" s="10">
        <v>41</v>
      </c>
      <c r="R34" s="10">
        <v>136</v>
      </c>
      <c r="S34" s="10">
        <v>41</v>
      </c>
      <c r="T34" s="10"/>
      <c r="U34" s="10">
        <v>41</v>
      </c>
      <c r="V34" s="10"/>
      <c r="W34" s="10">
        <v>41</v>
      </c>
      <c r="X34" s="10"/>
      <c r="Y34" s="10">
        <v>0</v>
      </c>
      <c r="Z34" s="10"/>
      <c r="AA34" s="10">
        <f t="shared" si="0"/>
        <v>416</v>
      </c>
      <c r="AB34" s="4"/>
      <c r="AC34" s="1"/>
      <c r="AD34" s="1"/>
    </row>
    <row r="35" spans="1:30" ht="15">
      <c r="A35">
        <v>24</v>
      </c>
      <c r="B35" s="9" t="s">
        <v>22</v>
      </c>
      <c r="C35" s="10">
        <v>13</v>
      </c>
      <c r="D35" s="10"/>
      <c r="E35" s="10">
        <v>65</v>
      </c>
      <c r="F35" s="10">
        <v>185</v>
      </c>
      <c r="G35" s="10">
        <v>66</v>
      </c>
      <c r="H35" s="10">
        <v>185</v>
      </c>
      <c r="I35" s="10">
        <v>67</v>
      </c>
      <c r="J35" s="10"/>
      <c r="K35" s="10">
        <v>65</v>
      </c>
      <c r="L35" s="10"/>
      <c r="M35" s="10">
        <v>58</v>
      </c>
      <c r="N35" s="10"/>
      <c r="O35" s="10">
        <v>25</v>
      </c>
      <c r="P35" s="10"/>
      <c r="Q35" s="10">
        <v>47</v>
      </c>
      <c r="R35" s="10"/>
      <c r="S35" s="10">
        <v>67</v>
      </c>
      <c r="T35" s="10">
        <v>185</v>
      </c>
      <c r="U35" s="10">
        <v>67</v>
      </c>
      <c r="V35" s="10">
        <v>185</v>
      </c>
      <c r="W35" s="10">
        <v>66</v>
      </c>
      <c r="X35" s="10"/>
      <c r="Y35" s="10">
        <v>0</v>
      </c>
      <c r="Z35" s="10"/>
      <c r="AA35" s="10">
        <f t="shared" si="0"/>
        <v>606</v>
      </c>
      <c r="AB35" s="4"/>
      <c r="AC35" s="1"/>
      <c r="AD35" s="1"/>
    </row>
    <row r="36" spans="1:30" ht="15">
      <c r="A36">
        <v>25</v>
      </c>
      <c r="B36" s="9" t="s">
        <v>23</v>
      </c>
      <c r="C36" s="10">
        <v>0</v>
      </c>
      <c r="D36" s="10"/>
      <c r="E36" s="10">
        <v>236</v>
      </c>
      <c r="F36" s="10"/>
      <c r="G36" s="10">
        <v>235</v>
      </c>
      <c r="H36" s="10"/>
      <c r="I36" s="10">
        <v>235</v>
      </c>
      <c r="J36" s="10"/>
      <c r="K36" s="10">
        <v>235</v>
      </c>
      <c r="L36" s="10"/>
      <c r="M36" s="10">
        <v>197</v>
      </c>
      <c r="N36" s="10"/>
      <c r="O36" s="10">
        <v>197</v>
      </c>
      <c r="P36" s="10"/>
      <c r="Q36" s="10">
        <v>178</v>
      </c>
      <c r="R36" s="10"/>
      <c r="S36" s="10">
        <v>235</v>
      </c>
      <c r="T36" s="10"/>
      <c r="U36" s="10">
        <v>234</v>
      </c>
      <c r="V36" s="10"/>
      <c r="W36" s="10">
        <v>228</v>
      </c>
      <c r="X36" s="10"/>
      <c r="Y36" s="10">
        <v>233</v>
      </c>
      <c r="Z36" s="10"/>
      <c r="AA36" s="10">
        <f t="shared" si="0"/>
        <v>2443</v>
      </c>
      <c r="AB36" s="10"/>
      <c r="AC36" s="12"/>
      <c r="AD36" s="12"/>
    </row>
    <row r="37" spans="1:30" ht="15">
      <c r="A37">
        <v>26</v>
      </c>
      <c r="B37" s="9" t="s">
        <v>25</v>
      </c>
      <c r="C37" s="10">
        <v>300</v>
      </c>
      <c r="D37" s="10"/>
      <c r="E37" s="10">
        <v>300</v>
      </c>
      <c r="F37" s="10"/>
      <c r="G37" s="10">
        <v>460</v>
      </c>
      <c r="H37" s="10"/>
      <c r="I37" s="10">
        <v>460</v>
      </c>
      <c r="J37" s="10"/>
      <c r="K37" s="10">
        <v>460</v>
      </c>
      <c r="L37" s="10"/>
      <c r="M37" s="10">
        <v>460</v>
      </c>
      <c r="N37" s="10"/>
      <c r="O37" s="10">
        <v>460</v>
      </c>
      <c r="P37" s="10"/>
      <c r="Q37" s="10">
        <v>460</v>
      </c>
      <c r="R37" s="10"/>
      <c r="S37" s="10">
        <v>460</v>
      </c>
      <c r="T37" s="10"/>
      <c r="U37" s="10">
        <v>476</v>
      </c>
      <c r="V37" s="10"/>
      <c r="W37" s="10">
        <v>470</v>
      </c>
      <c r="X37" s="10"/>
      <c r="Y37" s="10">
        <v>460</v>
      </c>
      <c r="Z37" s="10"/>
      <c r="AA37" s="10">
        <f t="shared" si="0"/>
        <v>5226</v>
      </c>
      <c r="AB37" s="4"/>
      <c r="AC37" s="1"/>
      <c r="AD37" s="1"/>
    </row>
    <row r="38" spans="1:30" ht="15">
      <c r="A38">
        <v>27</v>
      </c>
      <c r="B38" s="9" t="s">
        <v>32</v>
      </c>
      <c r="C38" s="10">
        <v>0</v>
      </c>
      <c r="D38" s="10"/>
      <c r="E38" s="10">
        <v>876</v>
      </c>
      <c r="F38" s="10"/>
      <c r="G38" s="10">
        <v>873</v>
      </c>
      <c r="H38" s="10"/>
      <c r="I38" s="10">
        <v>873</v>
      </c>
      <c r="J38" s="10"/>
      <c r="K38" s="10">
        <v>873</v>
      </c>
      <c r="L38" s="10">
        <v>1997</v>
      </c>
      <c r="M38" s="10">
        <v>873</v>
      </c>
      <c r="N38" s="10">
        <v>1997</v>
      </c>
      <c r="O38" s="10">
        <v>873</v>
      </c>
      <c r="P38" s="10">
        <v>1997</v>
      </c>
      <c r="Q38" s="10">
        <v>873</v>
      </c>
      <c r="R38" s="10">
        <v>1997</v>
      </c>
      <c r="S38" s="10">
        <v>873</v>
      </c>
      <c r="T38" s="10">
        <v>1997</v>
      </c>
      <c r="U38" s="10">
        <v>873</v>
      </c>
      <c r="V38" s="10">
        <v>1997</v>
      </c>
      <c r="W38" s="10">
        <v>873</v>
      </c>
      <c r="X38" s="10">
        <v>1997</v>
      </c>
      <c r="Y38" s="10">
        <v>0</v>
      </c>
      <c r="Z38" s="10"/>
      <c r="AA38" s="11">
        <v>8733</v>
      </c>
      <c r="AB38" s="4">
        <f>SUM(C38:AA38)</f>
        <v>31445</v>
      </c>
      <c r="AC38" s="1"/>
      <c r="AD38" s="1"/>
    </row>
    <row r="39" spans="1:30" ht="16.5" customHeight="1">
      <c r="A39">
        <v>28</v>
      </c>
      <c r="B39" s="9" t="s">
        <v>35</v>
      </c>
      <c r="C39" s="11">
        <v>0</v>
      </c>
      <c r="D39" s="11"/>
      <c r="E39" s="11">
        <v>22</v>
      </c>
      <c r="F39" s="11"/>
      <c r="G39" s="11">
        <v>22</v>
      </c>
      <c r="H39" s="11"/>
      <c r="I39" s="11">
        <v>23</v>
      </c>
      <c r="J39" s="11"/>
      <c r="K39" s="11">
        <v>23</v>
      </c>
      <c r="L39" s="11"/>
      <c r="M39" s="11">
        <v>22</v>
      </c>
      <c r="N39" s="11"/>
      <c r="O39" s="11">
        <v>22</v>
      </c>
      <c r="P39" s="11"/>
      <c r="Q39" s="11">
        <v>22</v>
      </c>
      <c r="R39" s="11"/>
      <c r="S39" s="11">
        <v>22</v>
      </c>
      <c r="T39" s="11"/>
      <c r="U39" s="11">
        <v>22</v>
      </c>
      <c r="V39" s="11"/>
      <c r="W39" s="11">
        <v>0</v>
      </c>
      <c r="X39" s="11"/>
      <c r="Y39" s="11">
        <v>0</v>
      </c>
      <c r="Z39" s="11"/>
      <c r="AA39" s="11">
        <f>SUM(C39:Y39)</f>
        <v>200</v>
      </c>
      <c r="AB39" s="5"/>
      <c r="AC39" s="1"/>
      <c r="AD39" s="1"/>
    </row>
    <row r="40" spans="1:30" ht="16.5" customHeight="1">
      <c r="A40">
        <v>29</v>
      </c>
      <c r="B40" s="9" t="s">
        <v>34</v>
      </c>
      <c r="C40" s="11">
        <v>0</v>
      </c>
      <c r="D40" s="11"/>
      <c r="E40" s="11">
        <v>111</v>
      </c>
      <c r="F40" s="11"/>
      <c r="G40" s="11">
        <v>111</v>
      </c>
      <c r="H40" s="11"/>
      <c r="I40" s="11">
        <v>111</v>
      </c>
      <c r="J40" s="11"/>
      <c r="K40" s="11">
        <v>112</v>
      </c>
      <c r="L40" s="11"/>
      <c r="M40" s="11">
        <v>111</v>
      </c>
      <c r="N40" s="11"/>
      <c r="O40" s="11">
        <v>111</v>
      </c>
      <c r="P40" s="11"/>
      <c r="Q40" s="11">
        <v>111</v>
      </c>
      <c r="R40" s="11"/>
      <c r="S40" s="11">
        <v>111</v>
      </c>
      <c r="T40" s="11"/>
      <c r="U40" s="11">
        <v>111</v>
      </c>
      <c r="V40" s="11"/>
      <c r="W40" s="11">
        <v>0</v>
      </c>
      <c r="X40" s="11"/>
      <c r="Y40" s="11">
        <v>0</v>
      </c>
      <c r="Z40" s="11"/>
      <c r="AA40" s="11">
        <v>1000</v>
      </c>
      <c r="AB40" s="5"/>
      <c r="AC40" s="1"/>
      <c r="AD40" s="1"/>
    </row>
    <row r="41" spans="2:31" s="16" customFormat="1" ht="15">
      <c r="B41" s="13" t="s">
        <v>0</v>
      </c>
      <c r="C41" s="17">
        <f aca="true" t="shared" si="1" ref="C41:H41">SUM(C12:C40)</f>
        <v>791</v>
      </c>
      <c r="D41" s="17">
        <f t="shared" si="1"/>
        <v>0</v>
      </c>
      <c r="E41" s="17">
        <f t="shared" si="1"/>
        <v>3262</v>
      </c>
      <c r="F41" s="17">
        <f t="shared" si="1"/>
        <v>771</v>
      </c>
      <c r="G41" s="17">
        <f t="shared" si="1"/>
        <v>3577</v>
      </c>
      <c r="H41" s="17">
        <f t="shared" si="1"/>
        <v>2041</v>
      </c>
      <c r="I41" s="17">
        <f>SUM(I12:I40)</f>
        <v>3710</v>
      </c>
      <c r="J41" s="17">
        <f aca="true" t="shared" si="2" ref="J41:AA41">SUM(J12:J40)</f>
        <v>1956</v>
      </c>
      <c r="K41" s="17">
        <f t="shared" si="2"/>
        <v>3592</v>
      </c>
      <c r="L41" s="17">
        <f t="shared" si="2"/>
        <v>3733</v>
      </c>
      <c r="M41" s="17">
        <f t="shared" si="2"/>
        <v>3461</v>
      </c>
      <c r="N41" s="17">
        <f t="shared" si="2"/>
        <v>3503</v>
      </c>
      <c r="O41" s="17">
        <f t="shared" si="2"/>
        <v>3342</v>
      </c>
      <c r="P41" s="17">
        <f t="shared" si="2"/>
        <v>3503</v>
      </c>
      <c r="Q41" s="17">
        <f t="shared" si="2"/>
        <v>3205</v>
      </c>
      <c r="R41" s="17">
        <f t="shared" si="2"/>
        <v>3509</v>
      </c>
      <c r="S41" s="17">
        <f t="shared" si="2"/>
        <v>3487</v>
      </c>
      <c r="T41" s="17">
        <f t="shared" si="2"/>
        <v>3358</v>
      </c>
      <c r="U41" s="17">
        <f t="shared" si="2"/>
        <v>3508</v>
      </c>
      <c r="V41" s="17">
        <f t="shared" si="2"/>
        <v>4065</v>
      </c>
      <c r="W41" s="17">
        <f t="shared" si="2"/>
        <v>2141</v>
      </c>
      <c r="X41" s="17">
        <f t="shared" si="2"/>
        <v>3584</v>
      </c>
      <c r="Y41" s="17">
        <f t="shared" si="2"/>
        <v>1031</v>
      </c>
      <c r="Z41" s="17">
        <f t="shared" si="2"/>
        <v>0</v>
      </c>
      <c r="AA41" s="17">
        <f t="shared" si="2"/>
        <v>35107</v>
      </c>
      <c r="AB41" s="14"/>
      <c r="AC41" s="15"/>
      <c r="AD41" s="15"/>
      <c r="AE41"/>
    </row>
    <row r="42" spans="28:30" ht="15">
      <c r="AB42" s="6"/>
      <c r="AC42" s="7"/>
      <c r="AD42" s="7"/>
    </row>
    <row r="43" spans="28:30" ht="15">
      <c r="AB43" s="6"/>
      <c r="AC43" s="7"/>
      <c r="AD43" s="7"/>
    </row>
    <row r="44" spans="28:30" ht="15">
      <c r="AB44" s="6"/>
      <c r="AC44" s="7"/>
      <c r="AD44" s="7"/>
    </row>
    <row r="45" spans="28:30" ht="15">
      <c r="AB45" s="6"/>
      <c r="AC45" s="7"/>
      <c r="AD45" s="7"/>
    </row>
    <row r="46" spans="28:30" ht="15">
      <c r="AB46" s="6"/>
      <c r="AC46" s="7"/>
      <c r="AD46" s="7"/>
    </row>
    <row r="47" spans="28:30" ht="15">
      <c r="AB47" s="6"/>
      <c r="AC47" s="7"/>
      <c r="AD47" s="7"/>
    </row>
    <row r="48" ht="15">
      <c r="AB48" s="2"/>
    </row>
  </sheetData>
  <sheetProtection/>
  <mergeCells count="20">
    <mergeCell ref="W10:X10"/>
    <mergeCell ref="Y10:Z10"/>
    <mergeCell ref="S3:AA3"/>
    <mergeCell ref="S4:AA4"/>
    <mergeCell ref="S5:AA5"/>
    <mergeCell ref="B7:AA7"/>
    <mergeCell ref="G10:H10"/>
    <mergeCell ref="I10:J10"/>
    <mergeCell ref="S10:T10"/>
    <mergeCell ref="U10:V10"/>
    <mergeCell ref="AA10:AB10"/>
    <mergeCell ref="AC10:AD10"/>
    <mergeCell ref="B8:Y8"/>
    <mergeCell ref="B10:B11"/>
    <mergeCell ref="C10:D10"/>
    <mergeCell ref="E10:F10"/>
    <mergeCell ref="K10:L10"/>
    <mergeCell ref="M10:N10"/>
    <mergeCell ref="O10:P10"/>
    <mergeCell ref="Q10:R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>fsMarkova</cp:lastModifiedBy>
  <cp:lastPrinted>2017-01-31T06:17:26Z</cp:lastPrinted>
  <dcterms:created xsi:type="dcterms:W3CDTF">2013-04-07T15:11:13Z</dcterms:created>
  <dcterms:modified xsi:type="dcterms:W3CDTF">2017-07-18T05:40:08Z</dcterms:modified>
  <cp:category/>
  <cp:version/>
  <cp:contentType/>
  <cp:contentStatus/>
</cp:coreProperties>
</file>