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576" windowHeight="10092"/>
  </bookViews>
  <sheets>
    <sheet name="ОМС" sheetId="2" r:id="rId1"/>
    <sheet name="Лист3" sheetId="3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4"/>
  <c r="F155"/>
  <c r="F156"/>
  <c r="F157"/>
  <c r="F158"/>
  <c r="F159"/>
  <c r="F160"/>
  <c r="F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09"/>
  <c r="F50"/>
  <c r="F51"/>
  <c r="F52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80"/>
  <c r="F81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5"/>
  <c r="D96"/>
  <c r="D97"/>
  <c r="D98"/>
  <c r="D99"/>
  <c r="D100"/>
  <c r="D101"/>
  <c r="D102"/>
  <c r="D103"/>
  <c r="D104"/>
  <c r="D105"/>
  <c r="D49"/>
  <c r="F8"/>
  <c r="F9"/>
  <c r="F10"/>
  <c r="F11"/>
  <c r="F12"/>
  <c r="F13"/>
  <c r="F14"/>
  <c r="F15"/>
  <c r="F16"/>
  <c r="F17"/>
  <c r="F20"/>
  <c r="F21"/>
  <c r="F24"/>
  <c r="F25"/>
  <c r="F26"/>
  <c r="F27"/>
  <c r="F28"/>
  <c r="F29"/>
  <c r="F30"/>
  <c r="F31"/>
  <c r="F32"/>
  <c r="F35"/>
  <c r="F36"/>
  <c r="F37"/>
  <c r="F38"/>
  <c r="F39"/>
  <c r="F40"/>
  <c r="F41"/>
  <c r="F42"/>
  <c r="F43"/>
  <c r="F7"/>
  <c r="D8"/>
  <c r="D9"/>
  <c r="D10"/>
  <c r="D11"/>
  <c r="D12"/>
  <c r="D13"/>
  <c r="D14"/>
  <c r="D15"/>
  <c r="D16"/>
  <c r="D17"/>
  <c r="D18"/>
  <c r="D19"/>
  <c r="D22"/>
  <c r="D23"/>
  <c r="D24"/>
  <c r="D25"/>
  <c r="D26"/>
  <c r="D27"/>
  <c r="D28"/>
  <c r="D29"/>
  <c r="D32"/>
  <c r="D33"/>
  <c r="D34"/>
  <c r="D35"/>
  <c r="D36"/>
  <c r="D37"/>
  <c r="D38"/>
  <c r="D39"/>
  <c r="D40"/>
  <c r="D41"/>
  <c r="D42"/>
  <c r="D43"/>
  <c r="D7"/>
</calcChain>
</file>

<file path=xl/sharedStrings.xml><?xml version="1.0" encoding="utf-8"?>
<sst xmlns="http://schemas.openxmlformats.org/spreadsheetml/2006/main" count="359" uniqueCount="356">
  <si>
    <t>Код</t>
  </si>
  <si>
    <t>ВИДЫ РАБОТ</t>
  </si>
  <si>
    <t>Взрослый прием</t>
  </si>
  <si>
    <t>Детский прием</t>
  </si>
  <si>
    <t>Кол-во УЕТ</t>
  </si>
  <si>
    <t>Раздел 1. ОБЩИЕ ВИДЫ РАБОТ</t>
  </si>
  <si>
    <t>A12.07.001</t>
  </si>
  <si>
    <t>Витальное окрашивание твердых тканей зуба</t>
  </si>
  <si>
    <t>A12.07.003</t>
  </si>
  <si>
    <t xml:space="preserve">Определение индекса гигиены полости рта </t>
  </si>
  <si>
    <t>A12.07.004</t>
  </si>
  <si>
    <t>Определение пародонтальных индексов</t>
  </si>
  <si>
    <t>A06.30.002</t>
  </si>
  <si>
    <t xml:space="preserve">Описание и интерпретация рентгенографических изображений </t>
  </si>
  <si>
    <t>A06.30.002.001</t>
  </si>
  <si>
    <t>Описание и интерпретация компьютерных томограмм</t>
  </si>
  <si>
    <t>A06.30.002.002</t>
  </si>
  <si>
    <t>A11.07.011</t>
  </si>
  <si>
    <t>Инъекционное введение лекарственных препаратов в челюстно-лицевую область</t>
  </si>
  <si>
    <t>A25.07.001</t>
  </si>
  <si>
    <t>Назначение лекарственных препаратов при заболеваниях полости рта и зубов</t>
  </si>
  <si>
    <t>A25.07.002</t>
  </si>
  <si>
    <t>Назначение диетической терапии при заболеваниях полости рта и зубов</t>
  </si>
  <si>
    <t>A25.07.003</t>
  </si>
  <si>
    <r>
      <t>Назначение лечебно-оздоровительного режима при заболеваниях полости рта и зубов</t>
    </r>
    <r>
      <rPr>
        <i/>
        <sz val="12"/>
        <color rgb="FF000000"/>
        <rFont val="Times New Roman"/>
        <family val="1"/>
        <charset val="204"/>
      </rPr>
      <t xml:space="preserve"> </t>
    </r>
  </si>
  <si>
    <t>B01.054.001</t>
  </si>
  <si>
    <t>Осмотр (консультация) врача-физиотерапевта</t>
  </si>
  <si>
    <t>B01.064.001</t>
  </si>
  <si>
    <t>B01.064.002</t>
  </si>
  <si>
    <t>B01.064.003</t>
  </si>
  <si>
    <t>Прием (осмотр, консультация) врача- стоматолога детского первичный</t>
  </si>
  <si>
    <t>B01.064.004</t>
  </si>
  <si>
    <t>Прием (осмотр, консультация) врача- стоматолога детского повторный</t>
  </si>
  <si>
    <t>B01.065.001</t>
  </si>
  <si>
    <t>Прием (осмотр, консультация) врача- стоматолога-терапевта первичный</t>
  </si>
  <si>
    <t>B01.065.002</t>
  </si>
  <si>
    <t>Прием (осмотр, консультация) врача- стоматолога-терапевта повторный</t>
  </si>
  <si>
    <t>B01.065.003</t>
  </si>
  <si>
    <t>Прием (осмотр, консультация) зубного врача первичный</t>
  </si>
  <si>
    <t>B01.065.004</t>
  </si>
  <si>
    <t>Прием (осмотр, консультация) зубного врача повторный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</si>
  <si>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</si>
  <si>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</si>
  <si>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</si>
  <si>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</si>
  <si>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B01.067.001</t>
  </si>
  <si>
    <t>Прием (осмотр, консультация) врача- стоматолога-хирурга первичный</t>
  </si>
  <si>
    <t>B01.067.002</t>
  </si>
  <si>
    <t>Прием (осмотр, консультация) врача- стоматолога-хирурга повторный</t>
  </si>
  <si>
    <t>B04.064.001</t>
  </si>
  <si>
    <t>Диспансерный прием (осмотр, консультация) врача-стоматолога детского</t>
  </si>
  <si>
    <t>B04.064.002</t>
  </si>
  <si>
    <t>Профилактический прием (осмотр, консультация) врача-стоматолога детского</t>
  </si>
  <si>
    <t>B04.064.004</t>
  </si>
  <si>
    <t>B04.065.001</t>
  </si>
  <si>
    <t>B04.065.002</t>
  </si>
  <si>
    <t>B04.065.003</t>
  </si>
  <si>
    <t>Диспансерный прием (осмотр, консультация) зубного врача</t>
  </si>
  <si>
    <t>B04.065.004</t>
  </si>
  <si>
    <t>Профилактический прием (осмотр, консультация) зубного врача</t>
  </si>
  <si>
    <t>B01.003.001</t>
  </si>
  <si>
    <t>B01.003.002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</si>
  <si>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</si>
  <si>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</si>
  <si>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</si>
  <si>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</si>
  <si>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</si>
  <si>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</si>
  <si>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B01.003.004.009</t>
  </si>
  <si>
    <t xml:space="preserve">Тотальная внутривенная анестезия </t>
  </si>
  <si>
    <t>B01.003.004.010</t>
  </si>
  <si>
    <t xml:space="preserve">Комбинированный эндотрахеальный наркоз </t>
  </si>
  <si>
    <t>Раздел 2. ЛЕЧЕНИЕ ЗАБОЛЕВАНИЙ ЗУБОВ, СЛИЗИСТОЙ ОБОЛОЧКИ ПОЛОСТИ РТА И ПАРОДОНТА.</t>
  </si>
  <si>
    <t xml:space="preserve">A02.07.002.001 </t>
  </si>
  <si>
    <t>Наложение лечебной повязки при кариесе дентина (глубоком кариесе)</t>
  </si>
  <si>
    <t>A03.07.001</t>
  </si>
  <si>
    <t>Люминесцентная стоматоскопия</t>
  </si>
  <si>
    <t>A05.07.001</t>
  </si>
  <si>
    <t>Электроодонтометрия</t>
  </si>
  <si>
    <t>Получение соскоба с эрозивно-язвенных элементов кожи и слизистых оболочек</t>
  </si>
  <si>
    <t>A11.06.002</t>
  </si>
  <si>
    <t>Биопсия лимфатического узла</t>
  </si>
  <si>
    <t>A11.07.001</t>
  </si>
  <si>
    <t>Биопсия слизистой полости рта</t>
  </si>
  <si>
    <t>A11.07.002</t>
  </si>
  <si>
    <t>Биопсия языка</t>
  </si>
  <si>
    <t>A11.07.007</t>
  </si>
  <si>
    <t>Биопсия тканей губы</t>
  </si>
  <si>
    <t>A11.07.008</t>
  </si>
  <si>
    <t>Пункция кисты полости рта</t>
  </si>
  <si>
    <t>A11.07.010</t>
  </si>
  <si>
    <t>Введение лекарственных препаратов в пародонтальный карман</t>
  </si>
  <si>
    <t>A11.07.012</t>
  </si>
  <si>
    <t>Глубокое фторирование твердых тканей зуба</t>
  </si>
  <si>
    <t>A11.07.022</t>
  </si>
  <si>
    <t>Аппликация лекарственного препарата на слизистую оболочку полости рта</t>
  </si>
  <si>
    <t>A11.07.023</t>
  </si>
  <si>
    <t>Применение метода серебрения зуба</t>
  </si>
  <si>
    <t>A11.07.024</t>
  </si>
  <si>
    <t>Местное применение реминерализующих препаратов в области зуба</t>
  </si>
  <si>
    <t>A13.30.007</t>
  </si>
  <si>
    <t>Обучение гигиене полости рта и зубов</t>
  </si>
  <si>
    <t>A14.07.003.003</t>
  </si>
  <si>
    <t>Снятие зубного налета с одного зуба</t>
  </si>
  <si>
    <t>A15.07.003</t>
  </si>
  <si>
    <t xml:space="preserve">Наложение лечебной повязки при заболеваниях слизистой оболочки полости рта и пародонта в области одной челюсти </t>
  </si>
  <si>
    <t>A16.07.002.001</t>
  </si>
  <si>
    <t>Восстановление зуба пломбой без нарушения контактного пункта I ,V, VI  класс по Блэку с использованием стеклоиономерных цементов *</t>
  </si>
  <si>
    <t>A16.07.002.002</t>
  </si>
  <si>
    <t>Восстановление зуба пломбой без нарушения контактного пункта I ,V, VI  класс по Блэку с использованием материалов химического отверждения*</t>
  </si>
  <si>
    <t>A16.07.002.003</t>
  </si>
  <si>
    <t>Восстановление зуба пломбой без нарушения контактного пункта I ,V, VI  класс по Блэку с использованием материалов из фотополимеров*</t>
  </si>
  <si>
    <t>A16.07.002.004</t>
  </si>
  <si>
    <t>A16.07.002.005</t>
  </si>
  <si>
    <t>Восстановление зуба пломбой с нарушением контактного пункта II, III  класс по Блэку с использованием материалов химического отверждения*</t>
  </si>
  <si>
    <t>A16.07.002.006</t>
  </si>
  <si>
    <t>Восстановление зуба пломбой с нарушением контактного пункта II, III  класс по Блэку с использованием материалов из фотополимеров*</t>
  </si>
  <si>
    <t>A16.07.002.007</t>
  </si>
  <si>
    <t>Восстановление зуба,  IV класс по Блэку с использованием стеклоиономерных цементов*</t>
  </si>
  <si>
    <t>A16.07.002.008</t>
  </si>
  <si>
    <t>Восстановление зуба,  IV класс по Блэку с использованием материалов химического отверждения*</t>
  </si>
  <si>
    <t>A16.07.002.009</t>
  </si>
  <si>
    <t>A16.07.002.010</t>
  </si>
  <si>
    <t>A16.07.002.011</t>
  </si>
  <si>
    <t>Наложение временной пломбы</t>
  </si>
  <si>
    <t>A16.07.008.001</t>
  </si>
  <si>
    <t>Пломбирование одного корневого канала зуба пастой</t>
  </si>
  <si>
    <t>A16.07.008.002</t>
  </si>
  <si>
    <t>Пломбирование одного корневого канала зуба гуттаперчивыми штифтами</t>
  </si>
  <si>
    <t>A16.07.008.003</t>
  </si>
  <si>
    <t>A16.07.009</t>
  </si>
  <si>
    <t>Пульпотомия (ампутация коронковой пульпы)</t>
  </si>
  <si>
    <t>A16.07.010</t>
  </si>
  <si>
    <t>Экстирпация пульпы, эвакуация распада пульпы из канала</t>
  </si>
  <si>
    <t>A16.07.091</t>
  </si>
  <si>
    <t>Снятие  временной пломбы, в том числе наложенной с диагностической целью или при наложении девитализирующей пасты</t>
  </si>
  <si>
    <t>A16.07.092</t>
  </si>
  <si>
    <t>Трепанация зуба, искусственной коронки, снятие пломбы из амальгамы</t>
  </si>
  <si>
    <t>A16.07.019</t>
  </si>
  <si>
    <t>Временное шинирование при заболеваниях пародонта (до 8 зубов)</t>
  </si>
  <si>
    <t>A16.07.020.001</t>
  </si>
  <si>
    <t>Удаление наддесневых и поддесневых зубных отложений в области зуба  ручным методом</t>
  </si>
  <si>
    <t>A16.07.020.002</t>
  </si>
  <si>
    <t>Удаление наддесневых зубных отложений ручным способом в области  2-4 зубов</t>
  </si>
  <si>
    <t>A16.07.025</t>
  </si>
  <si>
    <t>Избирательное пришлифовывание зуба</t>
  </si>
  <si>
    <t>A16.07.025.001</t>
  </si>
  <si>
    <t xml:space="preserve">Избирательное полирование  зуба 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</si>
  <si>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</si>
  <si>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</si>
  <si>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</si>
  <si>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</si>
  <si>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</si>
  <si>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одного корневого канала</t>
  </si>
  <si>
    <t>A16.07.008.004</t>
  </si>
  <si>
    <t>Закрытие перфорации стенки полости зуба</t>
  </si>
  <si>
    <t>A16.07.031</t>
  </si>
  <si>
    <t>A16.07.038</t>
  </si>
  <si>
    <t>A16.07.039</t>
  </si>
  <si>
    <t>Закрытый кюретаж при заболеваниях пародонта в области зуба</t>
  </si>
  <si>
    <t>A16.07.039.001</t>
  </si>
  <si>
    <t>Орошение зубодесневых карманов в области 1 зуба</t>
  </si>
  <si>
    <t>A16.07.039.002</t>
  </si>
  <si>
    <t>A16.07.040</t>
  </si>
  <si>
    <t>A16.07.051</t>
  </si>
  <si>
    <t>Профессиональная гигиена полости рта и зубов</t>
  </si>
  <si>
    <t>A16.07.051.001</t>
  </si>
  <si>
    <t>Контролируемая гигиена полости рта и зубов</t>
  </si>
  <si>
    <t>A16.07.057</t>
  </si>
  <si>
    <t>Запечатывание фиссуры зуба герметиком</t>
  </si>
  <si>
    <t>A16.07.057.001</t>
  </si>
  <si>
    <t>Покрытие всех зубов лаком и фторсодержащими препаратами</t>
  </si>
  <si>
    <t>A16.07.082.001</t>
  </si>
  <si>
    <t>Распломбировка корневого канала ранее леченного гуттаперчивой пастой и/или пастой на окись цинковой основе (1 канал)</t>
  </si>
  <si>
    <t>A16.07.082.002</t>
  </si>
  <si>
    <t>A16.07.082.003</t>
  </si>
  <si>
    <t>Шлифовка и/или полировка пломбы</t>
  </si>
  <si>
    <t xml:space="preserve">Диатермокоагуляция при патологии полости рта и зубов </t>
  </si>
  <si>
    <t>Ультразвуковая обработка пародонтального кармана в области зуба</t>
  </si>
  <si>
    <t>Ультразвуковое расширение корневого канала зуба</t>
  </si>
  <si>
    <t>A16.07.093</t>
  </si>
  <si>
    <t>Фиксация внутриканального штифта, вкладки</t>
  </si>
  <si>
    <t>A16.07.094</t>
  </si>
  <si>
    <t>Удаление внутриканального штифта, вкладки</t>
  </si>
  <si>
    <t>* Включает формирование кариозной полости и медикаментозную обработку</t>
  </si>
  <si>
    <t>Раздел 3. ХИРУРГИЧЕСКОЕ ЛЕЧЕНИЕ</t>
  </si>
  <si>
    <t>A11.03.003</t>
  </si>
  <si>
    <t>Внутрикостное введение лекарственных препаратов</t>
  </si>
  <si>
    <t>A11.07.009</t>
  </si>
  <si>
    <t>Бужирование протоков слюнных желез</t>
  </si>
  <si>
    <t>A11.07.025</t>
  </si>
  <si>
    <t>Промывание протока слюнной железы</t>
  </si>
  <si>
    <t>A11.07.026</t>
  </si>
  <si>
    <t>Взятие образца биологического материала из очагов поражения органов рта</t>
  </si>
  <si>
    <t>A15.01.003</t>
  </si>
  <si>
    <t>A15.03.007</t>
  </si>
  <si>
    <t xml:space="preserve">Наложение шины при переломах костей </t>
  </si>
  <si>
    <t>A15.03.009</t>
  </si>
  <si>
    <t>Наложение повязки при операциях на костях</t>
  </si>
  <si>
    <t>Коррекция резиновой тяги при переломах челюстей</t>
  </si>
  <si>
    <t>A15.04.001</t>
  </si>
  <si>
    <t>A15.04.002</t>
  </si>
  <si>
    <t>A15.07.001</t>
  </si>
  <si>
    <t xml:space="preserve">Наложение иммобилизационной повязки при вывихах (подвывихах) зубов </t>
  </si>
  <si>
    <t>A15.07.002</t>
  </si>
  <si>
    <t>Наложение повязки при операциях в  полости рта</t>
  </si>
  <si>
    <t>A16.04.018</t>
  </si>
  <si>
    <t>Вправление вывиха сустава</t>
  </si>
  <si>
    <t>A16.03.021</t>
  </si>
  <si>
    <t>A16.01.004</t>
  </si>
  <si>
    <t>Хирургическая обработка раны или инфицированной ткани</t>
  </si>
  <si>
    <t>A16.01.008</t>
  </si>
  <si>
    <t>Сшивание кожи и подкожной клетчатки</t>
  </si>
  <si>
    <t>A16.01.009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</si>
  <si>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</si>
  <si>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</si>
  <si>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</si>
  <si>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</si>
  <si>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</si>
  <si>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корней, в том числе удаление 8/8</t>
  </si>
  <si>
    <t>A16.07.001.004</t>
  </si>
  <si>
    <t>Удаление зуба с отслоением слизисто-надкостничного лоскута, выпиливанием фрагмента кортикальной пластинки альвеолярного отростка</t>
  </si>
  <si>
    <t>A16.07.007</t>
  </si>
  <si>
    <t>Резекция верхушки корня</t>
  </si>
  <si>
    <t>A16.07.011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</si>
  <si>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</si>
  <si>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</si>
  <si>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</si>
  <si>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</si>
  <si>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</si>
  <si>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A16.07.014</t>
  </si>
  <si>
    <t>Вскрытие и дренирование абсцесса полости рта</t>
  </si>
  <si>
    <t>A16.07.015</t>
  </si>
  <si>
    <t>Вскрытие и дренирование очага воспаления мягких тканей лица или дна полости рта</t>
  </si>
  <si>
    <t>A16.07.016</t>
  </si>
  <si>
    <t>Цистотомия или цистэктомия</t>
  </si>
  <si>
    <t>A16.07.017.002</t>
  </si>
  <si>
    <t>Коррекция объема и формы альвеолярного отростка (в том числе удаление 1 -го костного экзостоза)</t>
  </si>
  <si>
    <t>A16.07.024</t>
  </si>
  <si>
    <t>Операция удаления ретинированного, дистопированного, сверхкомплектного зуба</t>
  </si>
  <si>
    <t>A16.07.026</t>
  </si>
  <si>
    <t>Г ингивэктомия, гингивопластика</t>
  </si>
  <si>
    <t>Открытый кюретаж при заболеваниях пародонта</t>
  </si>
  <si>
    <t>Лоскутная операция в полости рта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</si>
  <si>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</si>
  <si>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</si>
  <si>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</si>
  <si>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</si>
  <si>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</si>
  <si>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</si>
  <si>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A16.07.045</t>
  </si>
  <si>
    <t>Вестибулопластика</t>
  </si>
  <si>
    <t>A16.07.096</t>
  </si>
  <si>
    <t>A16.07.058</t>
  </si>
  <si>
    <t>Лечение перикоронита (промывание, рассечение и/или иссечение капюшона)</t>
  </si>
  <si>
    <t>A16.07.059</t>
  </si>
  <si>
    <t>A16.07.060</t>
  </si>
  <si>
    <t>Коронарно-радикулярная сепарация</t>
  </si>
  <si>
    <t>A16.07.060.001</t>
  </si>
  <si>
    <t>Удаление части коронки зуба при травме</t>
  </si>
  <si>
    <t>A16.07.095.001</t>
  </si>
  <si>
    <t>Остановка луночкового кровотечения без наложения швов методом тампонады**</t>
  </si>
  <si>
    <t>A16.07.095.002</t>
  </si>
  <si>
    <t>Остановка луночкового кровотечения без наложения швов с использованием гемостатических материалов**</t>
  </si>
  <si>
    <t>A16.22.012</t>
  </si>
  <si>
    <t>Удаление камней из протоков слюнных желез</t>
  </si>
  <si>
    <t>A16.30.032</t>
  </si>
  <si>
    <t>Операция иссечения доброкачественного новообразования мягких тканей полости рта (папиллома, фиброма и т.п.)</t>
  </si>
  <si>
    <t>A16.30.064</t>
  </si>
  <si>
    <t>Иссечение свища мягких тканей</t>
  </si>
  <si>
    <t>** Не учитывается как самостоятельный вид работ при проведении остановки кровотечения в ходе выполнения оперативных вмешательств</t>
  </si>
  <si>
    <t>A17.07.001</t>
  </si>
  <si>
    <t>Электрофорез лекарственных препаратов при патологии полости рта и зубов</t>
  </si>
  <si>
    <t>A17.07.004</t>
  </si>
  <si>
    <t>A17.07.005</t>
  </si>
  <si>
    <t>Магнитотерапия при патологии полости  рта и зубов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</si>
  <si>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</si>
  <si>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</si>
  <si>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</si>
  <si>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</si>
  <si>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</si>
  <si>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</t>
  </si>
  <si>
    <t>A17.07.008.001</t>
  </si>
  <si>
    <t>Амплипульс (СМТ-терапия)</t>
  </si>
  <si>
    <t>A17.07.009</t>
  </si>
  <si>
    <t>Воздействие электрическими полями (КВЧ) при патологии полости рта и зубов</t>
  </si>
  <si>
    <t>A17.07.010</t>
  </si>
  <si>
    <t xml:space="preserve">Воздействие токами надтональной частоты (ультратонотерапия) при патологии полости рта и зубов </t>
  </si>
  <si>
    <t>A17.07.011</t>
  </si>
  <si>
    <t>Воздействие токами УВЧ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</si>
  <si>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</si>
  <si>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</si>
  <si>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A17.07.013</t>
  </si>
  <si>
    <t>Воздействие магнитными полями при патологии полости рта и зубов</t>
  </si>
  <si>
    <t>A20.07.001</t>
  </si>
  <si>
    <t>A21.07.001</t>
  </si>
  <si>
    <t>Вакуум-терапия в стоматологии</t>
  </si>
  <si>
    <t>A22.07.005</t>
  </si>
  <si>
    <t>Ультрафиолетовое облучение ротоглотки/полости рта</t>
  </si>
  <si>
    <t>A22.07.006</t>
  </si>
  <si>
    <t>Воздействие ультразвуком на область десен</t>
  </si>
  <si>
    <t>A22.07.007</t>
  </si>
  <si>
    <t>Ультрафонофорез лекарственных препаратов на область десен (фонофорез)</t>
  </si>
  <si>
    <t>A22.07.008</t>
  </si>
  <si>
    <t>Воздействие лазерным низкоинтенсивным излучением на область десен</t>
  </si>
  <si>
    <t>A22.07.003</t>
  </si>
  <si>
    <t>Лазерная физиотерапия челюстно­лицевой области</t>
  </si>
  <si>
    <t>(проводится средним медицинским работником)</t>
  </si>
  <si>
    <t>A06.07.003</t>
  </si>
  <si>
    <t>A06.07.004</t>
  </si>
  <si>
    <t xml:space="preserve">Ортопантомография </t>
  </si>
  <si>
    <t>A06.07.005</t>
  </si>
  <si>
    <t>Контрастная рентгенография протоков слюнных желез (сиалография)</t>
  </si>
  <si>
    <t>A06.07.010</t>
  </si>
  <si>
    <t xml:space="preserve">Радиовизиография челюстно-лицевой области </t>
  </si>
  <si>
    <t>Кол-во посещ</t>
  </si>
  <si>
    <t>Описание и интерпретация магнито-резонансных томограмм</t>
  </si>
  <si>
    <t>Диспансерный прием (осмотр, консультация) врача-стоматолога- терапевта</t>
  </si>
  <si>
    <t>Профилактический прием (осмотр, консультация) врача-стоматолога- терапевта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</si>
  <si>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</si>
  <si>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повторный</t>
  </si>
  <si>
    <t>A11.01.019</t>
  </si>
  <si>
    <t>Восстановление зуба пломбой с нарушением контактного пункта II, III  класс по Блэку с использованием стеклоиономерных цементов*</t>
  </si>
  <si>
    <t>Восстановление одного зуба пломбой из амальгамы при среднем кариесе I ,V класс по Блэку*</t>
  </si>
  <si>
    <t>Восстановление одного зуба пломбой из амальгамы при среднем кариесе II класс по Блэку*</t>
  </si>
  <si>
    <t>Закрытие перфорации стенки канала с использованием цемента минерал триоксид агрегат (МТА) и аналогов</t>
  </si>
  <si>
    <t>Восстановление зуба пломбировочным материалом  с использованием анкерных штифтов  (вкладка)</t>
  </si>
  <si>
    <t>Аппликация или повязка на область зубодесневых карманов/слизистую оболочку полости рта в области 1 зуба</t>
  </si>
  <si>
    <t>A16.07.082</t>
  </si>
  <si>
    <t>Сошлифовывание твердых тканей зуба (1 зуб)</t>
  </si>
  <si>
    <t>Распломбировка корневого канала ранее леченного фосфат-цементом/резорцин-формальдегидным методом/термофилом (1 канал)</t>
  </si>
  <si>
    <t>A17.07.003</t>
  </si>
  <si>
    <t>A 22.07.001</t>
  </si>
  <si>
    <t>A 22.07.002</t>
  </si>
  <si>
    <t>Ультразвуковое удаление наддесневых и поддесневых зубных отложений в области зуба</t>
  </si>
  <si>
    <t>A 22.07.004</t>
  </si>
  <si>
    <t>Наложение повязки при операции в челюстно-лицевой области</t>
  </si>
  <si>
    <t>Наложение иммобилизационной  повязки при вывихах (подвывихах) суставов</t>
  </si>
  <si>
    <t>Наложение повязки при вывихах (подвывихах) суставов</t>
  </si>
  <si>
    <t>A15.07.004.001</t>
  </si>
  <si>
    <t>Ушивание открытой раны (без кожной пересадки)</t>
  </si>
  <si>
    <t>Удаление внутреннего фиксирующего устройства</t>
  </si>
  <si>
    <t>Пластика перфорации верхнечелюстной пазухи</t>
  </si>
  <si>
    <t>Раздел 4. ФИЗИОЛЕЧЕНИЕ</t>
  </si>
  <si>
    <t>Ионофорез при патологии полости рта и зубов</t>
  </si>
  <si>
    <t>Гидроорошение при заболевании полости рта и зубов</t>
  </si>
  <si>
    <t>Раздел 5. РЕНТГЕНОЛОГИЧЕСКОЕ ОБСЛЕДОВАНИЕ</t>
  </si>
  <si>
    <t>Гемисекция зуба</t>
  </si>
  <si>
    <t xml:space="preserve">Прицельная внутриротовая контактная рентгенография </t>
  </si>
  <si>
    <t>Для упорядочения учета работы утвердить переводной коэффициент между условной единицей трудоемкости (УЕТ) и посещением равным 0,5 (1 УЕТ = 0,5 посещения).</t>
  </si>
  <si>
    <t>Примечание: учет труда врачей стоматологического профиля осуществляется по условным единицам трудоемкости (УЕТ). За 1 УЕТ принят объем работы врача, медицинской сестры по физиотерапии, рентгенолаборанта, на выполнение которого требуется 10 мин. В "Номенклатуре медицинских работ и услуг при оказании медицинской помощи при стоматологических заболеваниях по программе обязательного медицинского страхования" не учтены стоимость применения расходных стоматологических материалов и медикаментов. Трудозатраты среднего медицинского персонала при выполнении работ включены в разделы 4 и 5.</t>
  </si>
  <si>
    <t>Номенклатура медицинских работ и услуг при оказании медицинской помощи при
стоматологических заболеваниях  по программе ОМС</t>
  </si>
  <si>
    <t xml:space="preserve">Приложение 
к приказу департамента
здравоохранения
Костромской области и ТФОМС КО 
 от «        »            2016г.       № </t>
  </si>
  <si>
    <t>Прием (осмотр, консультация) врача- стоматолога первичный</t>
  </si>
  <si>
    <t>Прием (осмотр, консультация) врача- стоматолога  повторный</t>
  </si>
  <si>
    <t>Профилактический прием (осмотр, консультация) врача-стоматолога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</si>
</sst>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6"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5"/>
      <color theme="1"/>
      <name val="Calibri"/>
      <family val="2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vertical="center" wrapText="1"/>
    </xf>
    <xf numFmtId="2" fontId="7" fillId="0" borderId="6" xfId="0" applyNumberFormat="1" applyFont="1" applyBorder="1" applyAlignment="1">
      <alignment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topLeftCell="A34" workbookViewId="0">
      <selection activeCell="F33" sqref="F33:F34"/>
    </sheetView>
  </sheetViews>
  <sheetFormatPr defaultRowHeight="13.8"/>
  <cols>
    <col min="1" max="1" width="14.33203125" customWidth="1"/>
    <col min="2" max="2" width="44.33203125" customWidth="1"/>
    <col min="3" max="3" width="10.33203125" customWidth="1"/>
    <col min="4" max="4" width="11.109375" customWidth="1"/>
    <col min="5" max="5" width="9.44140625" customWidth="1"/>
    <col min="6" max="6" width="11.33203125" customWidth="1"/>
  </cols>
  <sheetData>
    <row r="1" spans="1:6" s="26" customFormat="1" ht="75" customHeight="1">
      <c r="A1" s="66" t="s">
        <v>352</v>
      </c>
      <c r="B1" s="67"/>
      <c r="C1" s="67"/>
      <c r="D1" s="67"/>
      <c r="E1" s="67"/>
      <c r="F1" s="67"/>
    </row>
    <row r="2" spans="1:6" ht="30.6" customHeight="1">
      <c r="A2" s="77" t="s">
        <v>351</v>
      </c>
      <c r="B2" s="78"/>
      <c r="C2" s="78"/>
      <c r="D2" s="78"/>
      <c r="E2" s="78"/>
      <c r="F2" s="78"/>
    </row>
    <row r="3" spans="1:6" ht="18.600000000000001" customHeight="1" thickBot="1"/>
    <row r="4" spans="1:6" ht="14.4" thickBot="1">
      <c r="A4" s="32" t="s">
        <v>0</v>
      </c>
      <c r="B4" s="32" t="s">
        <v>1</v>
      </c>
      <c r="C4" s="34" t="s">
        <v>2</v>
      </c>
      <c r="D4" s="35"/>
      <c r="E4" s="34" t="s">
        <v>3</v>
      </c>
      <c r="F4" s="35"/>
    </row>
    <row r="5" spans="1:6" ht="14.4" thickBot="1">
      <c r="A5" s="33"/>
      <c r="B5" s="33"/>
      <c r="C5" s="14" t="s">
        <v>4</v>
      </c>
      <c r="D5" s="14" t="s">
        <v>315</v>
      </c>
      <c r="E5" s="14" t="s">
        <v>4</v>
      </c>
      <c r="F5" s="14" t="s">
        <v>315</v>
      </c>
    </row>
    <row r="6" spans="1:6" ht="16.2" thickBot="1">
      <c r="A6" s="36" t="s">
        <v>5</v>
      </c>
      <c r="B6" s="37"/>
      <c r="C6" s="37"/>
      <c r="D6" s="37"/>
      <c r="E6" s="37"/>
      <c r="F6" s="38"/>
    </row>
    <row r="7" spans="1:6" ht="31.8" thickBot="1">
      <c r="A7" s="1" t="s">
        <v>6</v>
      </c>
      <c r="B7" s="2" t="s">
        <v>7</v>
      </c>
      <c r="C7" s="21">
        <v>0.35</v>
      </c>
      <c r="D7" s="19">
        <f>C7*0.5</f>
        <v>0.17499999999999999</v>
      </c>
      <c r="E7" s="21">
        <v>0.35</v>
      </c>
      <c r="F7" s="19">
        <f>E7*0.5</f>
        <v>0.17499999999999999</v>
      </c>
    </row>
    <row r="8" spans="1:6" ht="20.25" customHeight="1" thickBot="1">
      <c r="A8" s="4" t="s">
        <v>8</v>
      </c>
      <c r="B8" s="2" t="s">
        <v>9</v>
      </c>
      <c r="C8" s="21">
        <v>0.6</v>
      </c>
      <c r="D8" s="19">
        <f t="shared" ref="D8:F43" si="0">C8*0.5</f>
        <v>0.3</v>
      </c>
      <c r="E8" s="21">
        <v>0.6</v>
      </c>
      <c r="F8" s="19">
        <f t="shared" ref="F8:F43" si="1">E8*0.5</f>
        <v>0.3</v>
      </c>
    </row>
    <row r="9" spans="1:6" ht="16.2" thickBot="1">
      <c r="A9" s="4" t="s">
        <v>10</v>
      </c>
      <c r="B9" s="2" t="s">
        <v>11</v>
      </c>
      <c r="C9" s="21">
        <v>0.75</v>
      </c>
      <c r="D9" s="19">
        <f t="shared" si="0"/>
        <v>0.375</v>
      </c>
      <c r="E9" s="21">
        <v>0.75</v>
      </c>
      <c r="F9" s="19">
        <f t="shared" si="1"/>
        <v>0.375</v>
      </c>
    </row>
    <row r="10" spans="1:6" ht="31.8" thickBot="1">
      <c r="A10" s="4" t="s">
        <v>12</v>
      </c>
      <c r="B10" s="2" t="s">
        <v>13</v>
      </c>
      <c r="C10" s="21">
        <v>0.95</v>
      </c>
      <c r="D10" s="19">
        <f t="shared" si="0"/>
        <v>0.47499999999999998</v>
      </c>
      <c r="E10" s="21">
        <v>0.95</v>
      </c>
      <c r="F10" s="19">
        <f t="shared" si="1"/>
        <v>0.47499999999999998</v>
      </c>
    </row>
    <row r="11" spans="1:6" ht="31.8" thickBot="1">
      <c r="A11" s="4" t="s">
        <v>14</v>
      </c>
      <c r="B11" s="2" t="s">
        <v>15</v>
      </c>
      <c r="C11" s="21">
        <v>2</v>
      </c>
      <c r="D11" s="19">
        <f t="shared" si="0"/>
        <v>1</v>
      </c>
      <c r="E11" s="21">
        <v>2</v>
      </c>
      <c r="F11" s="19">
        <f t="shared" si="1"/>
        <v>1</v>
      </c>
    </row>
    <row r="12" spans="1:6" ht="31.8" thickBot="1">
      <c r="A12" s="4" t="s">
        <v>16</v>
      </c>
      <c r="B12" s="2" t="s">
        <v>316</v>
      </c>
      <c r="C12" s="21">
        <v>2</v>
      </c>
      <c r="D12" s="19">
        <f t="shared" si="0"/>
        <v>1</v>
      </c>
      <c r="E12" s="21">
        <v>2</v>
      </c>
      <c r="F12" s="19">
        <f t="shared" si="1"/>
        <v>1</v>
      </c>
    </row>
    <row r="13" spans="1:6" ht="31.8" thickBot="1">
      <c r="A13" s="4" t="s">
        <v>17</v>
      </c>
      <c r="B13" s="2" t="s">
        <v>18</v>
      </c>
      <c r="C13" s="21">
        <v>1.1000000000000001</v>
      </c>
      <c r="D13" s="19">
        <f t="shared" si="0"/>
        <v>0.55000000000000004</v>
      </c>
      <c r="E13" s="21">
        <v>1.1000000000000001</v>
      </c>
      <c r="F13" s="19">
        <f t="shared" si="1"/>
        <v>0.55000000000000004</v>
      </c>
    </row>
    <row r="14" spans="1:6" ht="31.8" thickBot="1">
      <c r="A14" s="4" t="s">
        <v>19</v>
      </c>
      <c r="B14" s="2" t="s">
        <v>20</v>
      </c>
      <c r="C14" s="21">
        <v>0.25</v>
      </c>
      <c r="D14" s="19">
        <f t="shared" si="0"/>
        <v>0.125</v>
      </c>
      <c r="E14" s="21">
        <v>0.25</v>
      </c>
      <c r="F14" s="19">
        <f t="shared" si="1"/>
        <v>0.125</v>
      </c>
    </row>
    <row r="15" spans="1:6" ht="31.8" thickBot="1">
      <c r="A15" s="5" t="s">
        <v>21</v>
      </c>
      <c r="B15" s="6" t="s">
        <v>22</v>
      </c>
      <c r="C15" s="22">
        <v>0.25</v>
      </c>
      <c r="D15" s="19">
        <f t="shared" si="0"/>
        <v>0.125</v>
      </c>
      <c r="E15" s="22">
        <v>0.25</v>
      </c>
      <c r="F15" s="19">
        <f t="shared" si="1"/>
        <v>0.125</v>
      </c>
    </row>
    <row r="16" spans="1:6" ht="47.4" thickBot="1">
      <c r="A16" s="4" t="s">
        <v>23</v>
      </c>
      <c r="B16" s="2" t="s">
        <v>24</v>
      </c>
      <c r="C16" s="21">
        <v>0.25</v>
      </c>
      <c r="D16" s="19">
        <f t="shared" si="0"/>
        <v>0.125</v>
      </c>
      <c r="E16" s="21">
        <v>0.25</v>
      </c>
      <c r="F16" s="19">
        <f t="shared" si="1"/>
        <v>0.125</v>
      </c>
    </row>
    <row r="17" spans="1:6" ht="31.8" thickBot="1">
      <c r="A17" s="4" t="s">
        <v>25</v>
      </c>
      <c r="B17" s="2" t="s">
        <v>26</v>
      </c>
      <c r="C17" s="21">
        <v>1.6</v>
      </c>
      <c r="D17" s="19">
        <f t="shared" si="0"/>
        <v>0.8</v>
      </c>
      <c r="E17" s="21">
        <v>1.6</v>
      </c>
      <c r="F17" s="19">
        <f t="shared" si="1"/>
        <v>0.8</v>
      </c>
    </row>
    <row r="18" spans="1:6" ht="31.8" thickBot="1">
      <c r="A18" s="4" t="s">
        <v>27</v>
      </c>
      <c r="B18" s="2" t="s">
        <v>353</v>
      </c>
      <c r="C18" s="21">
        <v>1.55</v>
      </c>
      <c r="D18" s="19">
        <f t="shared" si="0"/>
        <v>0.77500000000000002</v>
      </c>
      <c r="E18" s="21">
        <v>1.55</v>
      </c>
      <c r="F18" s="19">
        <f t="shared" si="0"/>
        <v>0.77500000000000002</v>
      </c>
    </row>
    <row r="19" spans="1:6" ht="31.8" thickBot="1">
      <c r="A19" s="4" t="s">
        <v>28</v>
      </c>
      <c r="B19" s="2" t="s">
        <v>354</v>
      </c>
      <c r="C19" s="21">
        <v>1.25</v>
      </c>
      <c r="D19" s="19">
        <f t="shared" si="0"/>
        <v>0.625</v>
      </c>
      <c r="E19" s="21">
        <v>1.25</v>
      </c>
      <c r="F19" s="21">
        <v>1.25</v>
      </c>
    </row>
    <row r="20" spans="1:6" ht="31.8" thickBot="1">
      <c r="A20" s="4" t="s">
        <v>29</v>
      </c>
      <c r="B20" s="2" t="s">
        <v>30</v>
      </c>
      <c r="C20" s="23"/>
      <c r="D20" s="19"/>
      <c r="E20" s="21">
        <v>1.85</v>
      </c>
      <c r="F20" s="19">
        <f t="shared" si="1"/>
        <v>0.92500000000000004</v>
      </c>
    </row>
    <row r="21" spans="1:6" ht="31.8" thickBot="1">
      <c r="A21" s="4" t="s">
        <v>31</v>
      </c>
      <c r="B21" s="2" t="s">
        <v>32</v>
      </c>
      <c r="C21" s="24"/>
      <c r="D21" s="19"/>
      <c r="E21" s="21">
        <v>1</v>
      </c>
      <c r="F21" s="19">
        <f t="shared" si="1"/>
        <v>0.5</v>
      </c>
    </row>
    <row r="22" spans="1:6" ht="31.8" thickBot="1">
      <c r="A22" s="4" t="s">
        <v>33</v>
      </c>
      <c r="B22" s="2" t="s">
        <v>34</v>
      </c>
      <c r="C22" s="21">
        <v>1.6</v>
      </c>
      <c r="D22" s="19">
        <f t="shared" si="0"/>
        <v>0.8</v>
      </c>
      <c r="E22" s="23"/>
      <c r="F22" s="19"/>
    </row>
    <row r="23" spans="1:6" ht="31.8" thickBot="1">
      <c r="A23" s="4" t="s">
        <v>35</v>
      </c>
      <c r="B23" s="2" t="s">
        <v>36</v>
      </c>
      <c r="C23" s="21">
        <v>0.75</v>
      </c>
      <c r="D23" s="19">
        <f t="shared" si="0"/>
        <v>0.375</v>
      </c>
      <c r="E23" s="23"/>
      <c r="F23" s="19"/>
    </row>
    <row r="24" spans="1:6" ht="31.8" thickBot="1">
      <c r="A24" s="4" t="s">
        <v>37</v>
      </c>
      <c r="B24" s="2" t="s">
        <v>38</v>
      </c>
      <c r="C24" s="21">
        <v>1.6</v>
      </c>
      <c r="D24" s="19">
        <f t="shared" si="0"/>
        <v>0.8</v>
      </c>
      <c r="E24" s="21">
        <v>1.6</v>
      </c>
      <c r="F24" s="19">
        <f t="shared" si="1"/>
        <v>0.8</v>
      </c>
    </row>
    <row r="25" spans="1:6" ht="31.8" thickBot="1">
      <c r="A25" s="4" t="s">
        <v>39</v>
      </c>
      <c r="B25" s="2" t="s">
        <v>40</v>
      </c>
      <c r="C25" s="21">
        <v>0.75</v>
      </c>
      <c r="D25" s="19">
        <f t="shared" si="0"/>
        <v>0.375</v>
      </c>
      <c r="E25" s="21">
        <v>0.75</v>
      </c>
      <c r="F25" s="19">
        <f t="shared" si="1"/>
        <v>0.375</v>
      </c>
    </row>
    <row r="26" spans="1:6" ht="31.8" thickBot="1">
      <c r="A26" s="4" t="s">
        <v>41</v>
      </c>
      <c r="B26" s="2" t="s">
        <v>42</v>
      </c>
      <c r="C26" s="21">
        <v>1.8</v>
      </c>
      <c r="D26" s="19">
        <f t="shared" si="0"/>
        <v>0.9</v>
      </c>
      <c r="E26" s="21">
        <v>1.8</v>
      </c>
      <c r="F26" s="19">
        <f t="shared" si="1"/>
        <v>0.9</v>
      </c>
    </row>
    <row r="27" spans="1:6" ht="31.8" thickBot="1">
      <c r="A27" s="4" t="s">
        <v>43</v>
      </c>
      <c r="B27" s="2" t="s">
        <v>44</v>
      </c>
      <c r="C27" s="21">
        <v>1</v>
      </c>
      <c r="D27" s="19">
        <f t="shared" si="0"/>
        <v>0.5</v>
      </c>
      <c r="E27" s="21">
        <v>1</v>
      </c>
      <c r="F27" s="19">
        <f t="shared" si="1"/>
        <v>0.5</v>
      </c>
    </row>
    <row r="28" spans="1:6" ht="31.8" thickBot="1">
      <c r="A28" s="4" t="s">
        <v>45</v>
      </c>
      <c r="B28" s="2" t="s">
        <v>46</v>
      </c>
      <c r="C28" s="21">
        <v>1.4</v>
      </c>
      <c r="D28" s="19">
        <f t="shared" si="0"/>
        <v>0.7</v>
      </c>
      <c r="E28" s="21">
        <v>1.4</v>
      </c>
      <c r="F28" s="19">
        <f t="shared" si="1"/>
        <v>0.7</v>
      </c>
    </row>
    <row r="29" spans="1:6" ht="31.8" thickBot="1">
      <c r="A29" s="4" t="s">
        <v>47</v>
      </c>
      <c r="B29" s="2" t="s">
        <v>48</v>
      </c>
      <c r="C29" s="21">
        <v>1.1000000000000001</v>
      </c>
      <c r="D29" s="19">
        <f t="shared" si="0"/>
        <v>0.55000000000000004</v>
      </c>
      <c r="E29" s="21">
        <v>1.1000000000000001</v>
      </c>
      <c r="F29" s="19">
        <f t="shared" si="1"/>
        <v>0.55000000000000004</v>
      </c>
    </row>
    <row r="30" spans="1:6" ht="31.8" thickBot="1">
      <c r="A30" s="4" t="s">
        <v>49</v>
      </c>
      <c r="B30" s="2" t="s">
        <v>50</v>
      </c>
      <c r="C30" s="21"/>
      <c r="D30" s="19"/>
      <c r="E30" s="21">
        <v>1.2</v>
      </c>
      <c r="F30" s="19">
        <f t="shared" si="1"/>
        <v>0.6</v>
      </c>
    </row>
    <row r="31" spans="1:6" ht="31.8" thickBot="1">
      <c r="A31" s="4" t="s">
        <v>51</v>
      </c>
      <c r="B31" s="2" t="s">
        <v>52</v>
      </c>
      <c r="C31" s="23"/>
      <c r="D31" s="19"/>
      <c r="E31" s="21">
        <v>1.95</v>
      </c>
      <c r="F31" s="19">
        <f t="shared" si="1"/>
        <v>0.97499999999999998</v>
      </c>
    </row>
    <row r="32" spans="1:6" ht="31.8" thickBot="1">
      <c r="A32" s="4" t="s">
        <v>53</v>
      </c>
      <c r="B32" s="2" t="s">
        <v>355</v>
      </c>
      <c r="C32" s="21">
        <v>1.25</v>
      </c>
      <c r="D32" s="19">
        <f t="shared" si="0"/>
        <v>0.625</v>
      </c>
      <c r="E32" s="21">
        <v>1.25</v>
      </c>
      <c r="F32" s="19">
        <f t="shared" si="1"/>
        <v>0.625</v>
      </c>
    </row>
    <row r="33" spans="1:6" ht="32.25" customHeight="1" thickBot="1">
      <c r="A33" s="4" t="s">
        <v>54</v>
      </c>
      <c r="B33" s="2" t="s">
        <v>317</v>
      </c>
      <c r="C33" s="21">
        <v>1.25</v>
      </c>
      <c r="D33" s="19">
        <f t="shared" si="0"/>
        <v>0.625</v>
      </c>
      <c r="E33" s="21"/>
      <c r="F33" s="19"/>
    </row>
    <row r="34" spans="1:6" ht="32.25" customHeight="1" thickBot="1">
      <c r="A34" s="1" t="s">
        <v>55</v>
      </c>
      <c r="B34" s="2" t="s">
        <v>318</v>
      </c>
      <c r="C34" s="21">
        <v>1.8</v>
      </c>
      <c r="D34" s="19">
        <f t="shared" si="0"/>
        <v>0.9</v>
      </c>
      <c r="E34" s="21"/>
      <c r="F34" s="19"/>
    </row>
    <row r="35" spans="1:6" ht="31.8" thickBot="1">
      <c r="A35" s="4" t="s">
        <v>56</v>
      </c>
      <c r="B35" s="2" t="s">
        <v>57</v>
      </c>
      <c r="C35" s="21">
        <v>1.25</v>
      </c>
      <c r="D35" s="19">
        <f t="shared" si="0"/>
        <v>0.625</v>
      </c>
      <c r="E35" s="21">
        <v>1.25</v>
      </c>
      <c r="F35" s="19">
        <f t="shared" si="1"/>
        <v>0.625</v>
      </c>
    </row>
    <row r="36" spans="1:6" ht="31.8" thickBot="1">
      <c r="A36" s="4" t="s">
        <v>58</v>
      </c>
      <c r="B36" s="2" t="s">
        <v>59</v>
      </c>
      <c r="C36" s="21">
        <v>1.8</v>
      </c>
      <c r="D36" s="19">
        <f t="shared" si="0"/>
        <v>0.9</v>
      </c>
      <c r="E36" s="21">
        <v>1.8</v>
      </c>
      <c r="F36" s="19">
        <f t="shared" si="1"/>
        <v>0.9</v>
      </c>
    </row>
    <row r="37" spans="1:6" ht="47.4" thickBot="1">
      <c r="A37" s="4" t="s">
        <v>60</v>
      </c>
      <c r="B37" s="2" t="s">
        <v>319</v>
      </c>
      <c r="C37" s="21">
        <v>1.55</v>
      </c>
      <c r="D37" s="19">
        <f t="shared" si="0"/>
        <v>0.77500000000000002</v>
      </c>
      <c r="E37" s="21">
        <v>1.55</v>
      </c>
      <c r="F37" s="19">
        <f t="shared" si="1"/>
        <v>0.77500000000000002</v>
      </c>
    </row>
    <row r="38" spans="1:6" ht="47.4" thickBot="1">
      <c r="A38" s="4" t="s">
        <v>61</v>
      </c>
      <c r="B38" s="2" t="s">
        <v>320</v>
      </c>
      <c r="C38" s="21">
        <v>1.25</v>
      </c>
      <c r="D38" s="19">
        <f t="shared" si="0"/>
        <v>0.625</v>
      </c>
      <c r="E38" s="21">
        <v>1.25</v>
      </c>
      <c r="F38" s="19">
        <f t="shared" si="1"/>
        <v>0.625</v>
      </c>
    </row>
    <row r="39" spans="1:6" ht="31.8" thickBot="1">
      <c r="A39" s="4" t="s">
        <v>62</v>
      </c>
      <c r="B39" s="2" t="s">
        <v>63</v>
      </c>
      <c r="C39" s="21">
        <v>0.95</v>
      </c>
      <c r="D39" s="19">
        <f t="shared" si="0"/>
        <v>0.47499999999999998</v>
      </c>
      <c r="E39" s="21">
        <v>0.95</v>
      </c>
      <c r="F39" s="19">
        <f t="shared" si="1"/>
        <v>0.47499999999999998</v>
      </c>
    </row>
    <row r="40" spans="1:6" ht="31.8" thickBot="1">
      <c r="A40" s="4" t="s">
        <v>64</v>
      </c>
      <c r="B40" s="2" t="s">
        <v>65</v>
      </c>
      <c r="C40" s="21">
        <v>0.3</v>
      </c>
      <c r="D40" s="19">
        <f t="shared" si="0"/>
        <v>0.15</v>
      </c>
      <c r="E40" s="21">
        <v>0.3</v>
      </c>
      <c r="F40" s="19">
        <f t="shared" si="1"/>
        <v>0.15</v>
      </c>
    </row>
    <row r="41" spans="1:6" ht="31.8" thickBot="1">
      <c r="A41" s="4" t="s">
        <v>66</v>
      </c>
      <c r="B41" s="2" t="s">
        <v>67</v>
      </c>
      <c r="C41" s="21">
        <v>0.5</v>
      </c>
      <c r="D41" s="19">
        <f t="shared" si="0"/>
        <v>0.25</v>
      </c>
      <c r="E41" s="21">
        <v>0.5</v>
      </c>
      <c r="F41" s="19">
        <f t="shared" si="1"/>
        <v>0.25</v>
      </c>
    </row>
    <row r="42" spans="1:6" ht="31.8" thickBot="1">
      <c r="A42" s="4" t="s">
        <v>68</v>
      </c>
      <c r="B42" s="2" t="s">
        <v>69</v>
      </c>
      <c r="C42" s="21">
        <v>18</v>
      </c>
      <c r="D42" s="19">
        <f t="shared" si="0"/>
        <v>9</v>
      </c>
      <c r="E42" s="21">
        <v>18</v>
      </c>
      <c r="F42" s="19">
        <f t="shared" si="1"/>
        <v>9</v>
      </c>
    </row>
    <row r="43" spans="1:6" ht="22.5" customHeight="1" thickBot="1">
      <c r="A43" s="4" t="s">
        <v>70</v>
      </c>
      <c r="B43" s="2" t="s">
        <v>71</v>
      </c>
      <c r="C43" s="21">
        <v>18</v>
      </c>
      <c r="D43" s="19">
        <f t="shared" si="0"/>
        <v>9</v>
      </c>
      <c r="E43" s="21">
        <v>18</v>
      </c>
      <c r="F43" s="19">
        <f t="shared" si="1"/>
        <v>9</v>
      </c>
    </row>
    <row r="44" spans="1:6">
      <c r="A44" s="29"/>
      <c r="B44" s="30"/>
      <c r="C44" s="30"/>
      <c r="D44" s="30"/>
      <c r="E44" s="30"/>
      <c r="F44" s="31"/>
    </row>
    <row r="45" spans="1:6">
      <c r="A45" s="42"/>
      <c r="B45" s="43"/>
      <c r="C45" s="43"/>
      <c r="D45" s="43"/>
      <c r="E45" s="43"/>
      <c r="F45" s="44"/>
    </row>
    <row r="46" spans="1:6" ht="15.6">
      <c r="A46" s="45" t="s">
        <v>72</v>
      </c>
      <c r="B46" s="46"/>
      <c r="C46" s="46"/>
      <c r="D46" s="46"/>
      <c r="E46" s="46"/>
      <c r="F46" s="47"/>
    </row>
    <row r="47" spans="1:6">
      <c r="A47" s="48"/>
      <c r="B47" s="49"/>
      <c r="C47" s="49"/>
      <c r="D47" s="49"/>
      <c r="E47" s="49"/>
      <c r="F47" s="50"/>
    </row>
    <row r="48" spans="1:6" ht="14.4" thickBot="1">
      <c r="A48" s="51"/>
      <c r="B48" s="52"/>
      <c r="C48" s="52"/>
      <c r="D48" s="52"/>
      <c r="E48" s="52"/>
      <c r="F48" s="53"/>
    </row>
    <row r="49" spans="1:6" ht="28.2" thickBot="1">
      <c r="A49" s="7" t="s">
        <v>73</v>
      </c>
      <c r="B49" s="8" t="s">
        <v>74</v>
      </c>
      <c r="C49" s="21">
        <v>0.25</v>
      </c>
      <c r="D49" s="19">
        <f>C49*0.5</f>
        <v>0.125</v>
      </c>
      <c r="E49" s="21">
        <v>0.25</v>
      </c>
      <c r="F49" s="19">
        <f>E49*0.5</f>
        <v>0.125</v>
      </c>
    </row>
    <row r="50" spans="1:6" ht="16.2" thickBot="1">
      <c r="A50" s="7" t="s">
        <v>75</v>
      </c>
      <c r="B50" s="8" t="s">
        <v>76</v>
      </c>
      <c r="C50" s="21">
        <v>0.65</v>
      </c>
      <c r="D50" s="19">
        <f t="shared" ref="D50:D105" si="2">C50*0.5</f>
        <v>0.32500000000000001</v>
      </c>
      <c r="E50" s="21">
        <v>0.65</v>
      </c>
      <c r="F50" s="19">
        <f t="shared" ref="F50:F105" si="3">E50*0.5</f>
        <v>0.32500000000000001</v>
      </c>
    </row>
    <row r="51" spans="1:6" ht="16.2" thickBot="1">
      <c r="A51" s="7" t="s">
        <v>77</v>
      </c>
      <c r="B51" s="8" t="s">
        <v>78</v>
      </c>
      <c r="C51" s="21">
        <v>0.4</v>
      </c>
      <c r="D51" s="19">
        <f t="shared" si="2"/>
        <v>0.2</v>
      </c>
      <c r="E51" s="21">
        <v>0.4</v>
      </c>
      <c r="F51" s="19">
        <f t="shared" si="3"/>
        <v>0.2</v>
      </c>
    </row>
    <row r="52" spans="1:6" ht="28.2" thickBot="1">
      <c r="A52" s="13" t="s">
        <v>321</v>
      </c>
      <c r="B52" s="8" t="s">
        <v>79</v>
      </c>
      <c r="C52" s="21">
        <v>1.1000000000000001</v>
      </c>
      <c r="D52" s="19">
        <f t="shared" si="2"/>
        <v>0.55000000000000004</v>
      </c>
      <c r="E52" s="21">
        <v>1.1000000000000001</v>
      </c>
      <c r="F52" s="19">
        <f t="shared" si="3"/>
        <v>0.55000000000000004</v>
      </c>
    </row>
    <row r="53" spans="1:6" ht="28.2" thickBot="1">
      <c r="A53" s="13" t="s">
        <v>90</v>
      </c>
      <c r="B53" s="8" t="s">
        <v>91</v>
      </c>
      <c r="C53" s="21">
        <v>1</v>
      </c>
      <c r="D53" s="19">
        <f t="shared" si="2"/>
        <v>0.5</v>
      </c>
      <c r="E53" s="21"/>
      <c r="F53" s="19"/>
    </row>
    <row r="54" spans="1:6" ht="16.2" thickBot="1">
      <c r="A54" s="7" t="s">
        <v>92</v>
      </c>
      <c r="B54" s="8" t="s">
        <v>93</v>
      </c>
      <c r="C54" s="21">
        <v>0.4</v>
      </c>
      <c r="D54" s="19">
        <f t="shared" si="2"/>
        <v>0.2</v>
      </c>
      <c r="E54" s="21">
        <v>0.4</v>
      </c>
      <c r="F54" s="19">
        <f t="shared" si="3"/>
        <v>0.2</v>
      </c>
    </row>
    <row r="55" spans="1:6" ht="28.2" thickBot="1">
      <c r="A55" s="13" t="s">
        <v>94</v>
      </c>
      <c r="B55" s="8" t="s">
        <v>95</v>
      </c>
      <c r="C55" s="21">
        <v>0.45</v>
      </c>
      <c r="D55" s="19">
        <f t="shared" si="2"/>
        <v>0.22500000000000001</v>
      </c>
      <c r="E55" s="21">
        <v>0.45</v>
      </c>
      <c r="F55" s="19">
        <f t="shared" si="3"/>
        <v>0.22500000000000001</v>
      </c>
    </row>
    <row r="56" spans="1:6" ht="16.2" thickBot="1">
      <c r="A56" s="7" t="s">
        <v>96</v>
      </c>
      <c r="B56" s="8" t="s">
        <v>97</v>
      </c>
      <c r="C56" s="21">
        <v>0.9</v>
      </c>
      <c r="D56" s="19">
        <f t="shared" si="2"/>
        <v>0.45</v>
      </c>
      <c r="E56" s="21">
        <v>0.9</v>
      </c>
      <c r="F56" s="19">
        <f t="shared" si="3"/>
        <v>0.45</v>
      </c>
    </row>
    <row r="57" spans="1:6" ht="28.2" thickBot="1">
      <c r="A57" s="7" t="s">
        <v>98</v>
      </c>
      <c r="B57" s="8" t="s">
        <v>99</v>
      </c>
      <c r="C57" s="21">
        <v>0.7</v>
      </c>
      <c r="D57" s="19">
        <f t="shared" si="2"/>
        <v>0.35</v>
      </c>
      <c r="E57" s="21">
        <v>0.7</v>
      </c>
      <c r="F57" s="19">
        <f t="shared" si="3"/>
        <v>0.35</v>
      </c>
    </row>
    <row r="58" spans="1:6" ht="16.2" thickBot="1">
      <c r="A58" s="7" t="s">
        <v>100</v>
      </c>
      <c r="B58" s="8" t="s">
        <v>101</v>
      </c>
      <c r="C58" s="21">
        <v>0.9</v>
      </c>
      <c r="D58" s="19">
        <f t="shared" si="2"/>
        <v>0.45</v>
      </c>
      <c r="E58" s="21">
        <v>0.9</v>
      </c>
      <c r="F58" s="19">
        <f t="shared" si="3"/>
        <v>0.45</v>
      </c>
    </row>
    <row r="59" spans="1:6" ht="16.2" thickBot="1">
      <c r="A59" s="13" t="s">
        <v>102</v>
      </c>
      <c r="B59" s="8" t="s">
        <v>103</v>
      </c>
      <c r="C59" s="21">
        <v>0.25</v>
      </c>
      <c r="D59" s="19">
        <f t="shared" si="2"/>
        <v>0.125</v>
      </c>
      <c r="E59" s="21">
        <v>0.25</v>
      </c>
      <c r="F59" s="19">
        <f t="shared" si="3"/>
        <v>0.125</v>
      </c>
    </row>
    <row r="60" spans="1:6" ht="42" thickBot="1">
      <c r="A60" s="13" t="s">
        <v>104</v>
      </c>
      <c r="B60" s="8" t="s">
        <v>105</v>
      </c>
      <c r="C60" s="21">
        <v>1</v>
      </c>
      <c r="D60" s="19">
        <f t="shared" si="2"/>
        <v>0.5</v>
      </c>
      <c r="E60" s="21">
        <v>1</v>
      </c>
      <c r="F60" s="19">
        <f t="shared" si="3"/>
        <v>0.5</v>
      </c>
    </row>
    <row r="61" spans="1:6" ht="51.75" customHeight="1" thickBot="1">
      <c r="A61" s="13" t="s">
        <v>106</v>
      </c>
      <c r="B61" s="8" t="s">
        <v>107</v>
      </c>
      <c r="C61" s="21">
        <v>1</v>
      </c>
      <c r="D61" s="19">
        <f t="shared" si="2"/>
        <v>0.5</v>
      </c>
      <c r="E61" s="21">
        <v>1</v>
      </c>
      <c r="F61" s="19">
        <f t="shared" si="3"/>
        <v>0.5</v>
      </c>
    </row>
    <row r="62" spans="1:6" ht="55.8" thickBot="1">
      <c r="A62" s="13" t="s">
        <v>108</v>
      </c>
      <c r="B62" s="8" t="s">
        <v>109</v>
      </c>
      <c r="C62" s="21">
        <v>1.95</v>
      </c>
      <c r="D62" s="19">
        <f t="shared" si="2"/>
        <v>0.97499999999999998</v>
      </c>
      <c r="E62" s="21">
        <v>1.95</v>
      </c>
      <c r="F62" s="19">
        <f t="shared" si="3"/>
        <v>0.97499999999999998</v>
      </c>
    </row>
    <row r="63" spans="1:6" ht="54.75" customHeight="1" thickBot="1">
      <c r="A63" s="13" t="s">
        <v>110</v>
      </c>
      <c r="B63" s="8" t="s">
        <v>111</v>
      </c>
      <c r="C63" s="21">
        <v>3.35</v>
      </c>
      <c r="D63" s="19">
        <f t="shared" si="2"/>
        <v>1.675</v>
      </c>
      <c r="E63" s="21">
        <v>3.35</v>
      </c>
      <c r="F63" s="19">
        <f t="shared" si="3"/>
        <v>1.675</v>
      </c>
    </row>
    <row r="64" spans="1:6" ht="42" thickBot="1">
      <c r="A64" s="13" t="s">
        <v>112</v>
      </c>
      <c r="B64" s="8" t="s">
        <v>322</v>
      </c>
      <c r="C64" s="21">
        <v>1.85</v>
      </c>
      <c r="D64" s="19">
        <f t="shared" si="2"/>
        <v>0.92500000000000004</v>
      </c>
      <c r="E64" s="21">
        <v>1.85</v>
      </c>
      <c r="F64" s="19">
        <f t="shared" si="3"/>
        <v>0.92500000000000004</v>
      </c>
    </row>
    <row r="65" spans="1:6" ht="55.8" thickBot="1">
      <c r="A65" s="13" t="s">
        <v>113</v>
      </c>
      <c r="B65" s="8" t="s">
        <v>114</v>
      </c>
      <c r="C65" s="21">
        <v>2.5</v>
      </c>
      <c r="D65" s="19">
        <f t="shared" si="2"/>
        <v>1.25</v>
      </c>
      <c r="E65" s="21">
        <v>2.5</v>
      </c>
      <c r="F65" s="19">
        <f t="shared" si="3"/>
        <v>1.25</v>
      </c>
    </row>
    <row r="66" spans="1:6" ht="42" thickBot="1">
      <c r="A66" s="13" t="s">
        <v>115</v>
      </c>
      <c r="B66" s="8" t="s">
        <v>116</v>
      </c>
      <c r="C66" s="21">
        <v>3.75</v>
      </c>
      <c r="D66" s="19">
        <f t="shared" si="2"/>
        <v>1.875</v>
      </c>
      <c r="E66" s="21">
        <v>3.75</v>
      </c>
      <c r="F66" s="19">
        <f t="shared" si="3"/>
        <v>1.875</v>
      </c>
    </row>
    <row r="67" spans="1:6" ht="28.2" thickBot="1">
      <c r="A67" s="13" t="s">
        <v>117</v>
      </c>
      <c r="B67" s="8" t="s">
        <v>118</v>
      </c>
      <c r="C67" s="21">
        <v>2.4500000000000002</v>
      </c>
      <c r="D67" s="19">
        <f t="shared" si="2"/>
        <v>1.2250000000000001</v>
      </c>
      <c r="E67" s="21">
        <v>2.4500000000000002</v>
      </c>
      <c r="F67" s="19">
        <f t="shared" si="3"/>
        <v>1.2250000000000001</v>
      </c>
    </row>
    <row r="68" spans="1:6" ht="42" thickBot="1">
      <c r="A68" s="13" t="s">
        <v>119</v>
      </c>
      <c r="B68" s="8" t="s">
        <v>120</v>
      </c>
      <c r="C68" s="21">
        <v>3.25</v>
      </c>
      <c r="D68" s="19">
        <f t="shared" si="2"/>
        <v>1.625</v>
      </c>
      <c r="E68" s="21">
        <v>3.25</v>
      </c>
      <c r="F68" s="19">
        <f t="shared" si="3"/>
        <v>1.625</v>
      </c>
    </row>
    <row r="69" spans="1:6" ht="42" thickBot="1">
      <c r="A69" s="13" t="s">
        <v>121</v>
      </c>
      <c r="B69" s="9" t="s">
        <v>323</v>
      </c>
      <c r="C69" s="21">
        <v>1.55</v>
      </c>
      <c r="D69" s="19">
        <f t="shared" si="2"/>
        <v>0.77500000000000002</v>
      </c>
      <c r="E69" s="21">
        <v>1.55</v>
      </c>
      <c r="F69" s="19">
        <f t="shared" si="3"/>
        <v>0.77500000000000002</v>
      </c>
    </row>
    <row r="70" spans="1:6" ht="42" thickBot="1">
      <c r="A70" s="13" t="s">
        <v>122</v>
      </c>
      <c r="B70" s="9" t="s">
        <v>324</v>
      </c>
      <c r="C70" s="21">
        <v>1.85</v>
      </c>
      <c r="D70" s="19">
        <f t="shared" si="2"/>
        <v>0.92500000000000004</v>
      </c>
      <c r="E70" s="21">
        <v>1.85</v>
      </c>
      <c r="F70" s="19">
        <f t="shared" si="3"/>
        <v>0.92500000000000004</v>
      </c>
    </row>
    <row r="71" spans="1:6" ht="16.2" thickBot="1">
      <c r="A71" s="13" t="s">
        <v>123</v>
      </c>
      <c r="B71" s="9" t="s">
        <v>124</v>
      </c>
      <c r="C71" s="21">
        <v>1.55</v>
      </c>
      <c r="D71" s="19">
        <f t="shared" si="2"/>
        <v>0.77500000000000002</v>
      </c>
      <c r="E71" s="21">
        <v>1.55</v>
      </c>
      <c r="F71" s="19">
        <f t="shared" si="3"/>
        <v>0.77500000000000002</v>
      </c>
    </row>
    <row r="72" spans="1:6" ht="28.2" thickBot="1">
      <c r="A72" s="13" t="s">
        <v>125</v>
      </c>
      <c r="B72" s="8" t="s">
        <v>126</v>
      </c>
      <c r="C72" s="21">
        <v>1.1499999999999999</v>
      </c>
      <c r="D72" s="19">
        <f t="shared" si="2"/>
        <v>0.57499999999999996</v>
      </c>
      <c r="E72" s="21">
        <v>1.1499999999999999</v>
      </c>
      <c r="F72" s="19">
        <f t="shared" si="3"/>
        <v>0.57499999999999996</v>
      </c>
    </row>
    <row r="73" spans="1:6" ht="28.2" thickBot="1">
      <c r="A73" s="13" t="s">
        <v>127</v>
      </c>
      <c r="B73" s="8" t="s">
        <v>128</v>
      </c>
      <c r="C73" s="21">
        <v>1.1499999999999999</v>
      </c>
      <c r="D73" s="19">
        <f t="shared" si="2"/>
        <v>0.57499999999999996</v>
      </c>
      <c r="E73" s="21">
        <v>1.1499999999999999</v>
      </c>
      <c r="F73" s="19">
        <f t="shared" si="3"/>
        <v>0.57499999999999996</v>
      </c>
    </row>
    <row r="74" spans="1:6" ht="42" thickBot="1">
      <c r="A74" s="13" t="s">
        <v>129</v>
      </c>
      <c r="B74" s="8" t="s">
        <v>325</v>
      </c>
      <c r="C74" s="21">
        <v>1.8</v>
      </c>
      <c r="D74" s="19">
        <f t="shared" si="2"/>
        <v>0.9</v>
      </c>
      <c r="E74" s="21">
        <v>1.8</v>
      </c>
      <c r="F74" s="19">
        <f t="shared" si="3"/>
        <v>0.9</v>
      </c>
    </row>
    <row r="75" spans="1:6" ht="16.2" thickBot="1">
      <c r="A75" s="13" t="s">
        <v>130</v>
      </c>
      <c r="B75" s="8" t="s">
        <v>131</v>
      </c>
      <c r="C75" s="21">
        <v>0.2</v>
      </c>
      <c r="D75" s="19">
        <f t="shared" si="2"/>
        <v>0.1</v>
      </c>
      <c r="E75" s="21">
        <v>0.2</v>
      </c>
      <c r="F75" s="19">
        <f t="shared" si="3"/>
        <v>0.1</v>
      </c>
    </row>
    <row r="76" spans="1:6" ht="28.2" thickBot="1">
      <c r="A76" s="13" t="s">
        <v>132</v>
      </c>
      <c r="B76" s="8" t="s">
        <v>133</v>
      </c>
      <c r="C76" s="21">
        <v>0.45</v>
      </c>
      <c r="D76" s="19">
        <f t="shared" si="2"/>
        <v>0.22500000000000001</v>
      </c>
      <c r="E76" s="21">
        <v>0.45</v>
      </c>
      <c r="F76" s="19">
        <f t="shared" si="3"/>
        <v>0.22500000000000001</v>
      </c>
    </row>
    <row r="77" spans="1:6" ht="42" thickBot="1">
      <c r="A77" s="13" t="s">
        <v>134</v>
      </c>
      <c r="B77" s="8" t="s">
        <v>135</v>
      </c>
      <c r="C77" s="21">
        <v>0.25</v>
      </c>
      <c r="D77" s="19">
        <f t="shared" si="2"/>
        <v>0.125</v>
      </c>
      <c r="E77" s="21">
        <v>0.25</v>
      </c>
      <c r="F77" s="19">
        <f t="shared" si="3"/>
        <v>0.125</v>
      </c>
    </row>
    <row r="78" spans="1:6" ht="28.2" thickBot="1">
      <c r="A78" s="13" t="s">
        <v>136</v>
      </c>
      <c r="B78" s="8" t="s">
        <v>137</v>
      </c>
      <c r="C78" s="21">
        <v>0.5</v>
      </c>
      <c r="D78" s="19">
        <f t="shared" si="2"/>
        <v>0.25</v>
      </c>
      <c r="E78" s="21">
        <v>0.5</v>
      </c>
      <c r="F78" s="19">
        <f t="shared" si="3"/>
        <v>0.25</v>
      </c>
    </row>
    <row r="79" spans="1:6" ht="28.2" thickBot="1">
      <c r="A79" s="13" t="s">
        <v>138</v>
      </c>
      <c r="B79" s="8" t="s">
        <v>139</v>
      </c>
      <c r="C79" s="21">
        <v>2</v>
      </c>
      <c r="D79" s="19">
        <f t="shared" si="2"/>
        <v>1</v>
      </c>
      <c r="E79" s="21"/>
      <c r="F79" s="19"/>
    </row>
    <row r="80" spans="1:6" ht="28.2" thickBot="1">
      <c r="A80" s="13" t="s">
        <v>140</v>
      </c>
      <c r="B80" s="9" t="s">
        <v>141</v>
      </c>
      <c r="C80" s="21">
        <v>0.3</v>
      </c>
      <c r="D80" s="19">
        <f t="shared" si="2"/>
        <v>0.15</v>
      </c>
      <c r="E80" s="21">
        <v>0.3</v>
      </c>
      <c r="F80" s="19">
        <f t="shared" si="3"/>
        <v>0.15</v>
      </c>
    </row>
    <row r="81" spans="1:6" ht="28.2" thickBot="1">
      <c r="A81" s="13" t="s">
        <v>142</v>
      </c>
      <c r="B81" s="8" t="s">
        <v>143</v>
      </c>
      <c r="C81" s="21">
        <v>0.8</v>
      </c>
      <c r="D81" s="19">
        <f t="shared" si="2"/>
        <v>0.4</v>
      </c>
      <c r="E81" s="21">
        <v>0.8</v>
      </c>
      <c r="F81" s="19">
        <f t="shared" si="3"/>
        <v>0.4</v>
      </c>
    </row>
    <row r="82" spans="1:6" ht="16.2" thickBot="1">
      <c r="A82" s="13" t="s">
        <v>144</v>
      </c>
      <c r="B82" s="8" t="s">
        <v>145</v>
      </c>
      <c r="C82" s="21">
        <v>0.45</v>
      </c>
      <c r="D82" s="19">
        <f t="shared" si="2"/>
        <v>0.22500000000000001</v>
      </c>
      <c r="E82" s="21"/>
      <c r="F82" s="19"/>
    </row>
    <row r="83" spans="1:6" ht="16.2" thickBot="1">
      <c r="A83" s="13" t="s">
        <v>146</v>
      </c>
      <c r="B83" s="8" t="s">
        <v>147</v>
      </c>
      <c r="C83" s="21">
        <v>0.25</v>
      </c>
      <c r="D83" s="19">
        <f t="shared" si="2"/>
        <v>0.125</v>
      </c>
      <c r="E83" s="21"/>
      <c r="F83" s="19"/>
    </row>
    <row r="84" spans="1:6" ht="28.2" thickBot="1">
      <c r="A84" s="13" t="s">
        <v>148</v>
      </c>
      <c r="B84" s="8" t="s">
        <v>149</v>
      </c>
      <c r="C84" s="21">
        <v>0.9</v>
      </c>
      <c r="D84" s="19">
        <f t="shared" si="2"/>
        <v>0.45</v>
      </c>
      <c r="E84" s="21">
        <v>0.9</v>
      </c>
      <c r="F84" s="19">
        <f t="shared" si="3"/>
        <v>0.45</v>
      </c>
    </row>
    <row r="85" spans="1:6" ht="34.5" customHeight="1" thickBot="1">
      <c r="A85" s="13" t="s">
        <v>150</v>
      </c>
      <c r="B85" s="8" t="s">
        <v>151</v>
      </c>
      <c r="C85" s="21">
        <v>1.7</v>
      </c>
      <c r="D85" s="19">
        <f t="shared" si="2"/>
        <v>0.85</v>
      </c>
      <c r="E85" s="21">
        <v>1.7</v>
      </c>
      <c r="F85" s="19">
        <f t="shared" si="3"/>
        <v>0.85</v>
      </c>
    </row>
    <row r="86" spans="1:6" ht="28.2" thickBot="1">
      <c r="A86" s="13" t="s">
        <v>152</v>
      </c>
      <c r="B86" s="8" t="s">
        <v>153</v>
      </c>
      <c r="C86" s="21">
        <v>0.4</v>
      </c>
      <c r="D86" s="19">
        <f t="shared" si="2"/>
        <v>0.2</v>
      </c>
      <c r="E86" s="21">
        <v>0.4</v>
      </c>
      <c r="F86" s="19">
        <f t="shared" si="3"/>
        <v>0.2</v>
      </c>
    </row>
    <row r="87" spans="1:6" ht="16.2" thickBot="1">
      <c r="A87" s="13" t="s">
        <v>154</v>
      </c>
      <c r="B87" s="8" t="s">
        <v>155</v>
      </c>
      <c r="C87" s="21">
        <v>0.8</v>
      </c>
      <c r="D87" s="19">
        <f t="shared" si="2"/>
        <v>0.4</v>
      </c>
      <c r="E87" s="21">
        <v>0.8</v>
      </c>
      <c r="F87" s="19">
        <f t="shared" si="3"/>
        <v>0.4</v>
      </c>
    </row>
    <row r="88" spans="1:6" ht="42" thickBot="1">
      <c r="A88" s="13" t="s">
        <v>156</v>
      </c>
      <c r="B88" s="8" t="s">
        <v>326</v>
      </c>
      <c r="C88" s="21">
        <v>5.65</v>
      </c>
      <c r="D88" s="19">
        <f t="shared" si="2"/>
        <v>2.8250000000000002</v>
      </c>
      <c r="E88" s="21">
        <v>5.65</v>
      </c>
      <c r="F88" s="19">
        <f t="shared" si="3"/>
        <v>2.8250000000000002</v>
      </c>
    </row>
    <row r="89" spans="1:6" ht="28.2" thickBot="1">
      <c r="A89" s="13" t="s">
        <v>158</v>
      </c>
      <c r="B89" s="8" t="s">
        <v>159</v>
      </c>
      <c r="C89" s="21">
        <v>0.3</v>
      </c>
      <c r="D89" s="19">
        <f t="shared" si="2"/>
        <v>0.15</v>
      </c>
      <c r="E89" s="21">
        <v>0.3</v>
      </c>
      <c r="F89" s="19">
        <f t="shared" si="3"/>
        <v>0.15</v>
      </c>
    </row>
    <row r="90" spans="1:6" ht="28.2" thickBot="1">
      <c r="A90" s="13" t="s">
        <v>160</v>
      </c>
      <c r="B90" s="8" t="s">
        <v>161</v>
      </c>
      <c r="C90" s="21">
        <v>0.3</v>
      </c>
      <c r="D90" s="19">
        <f t="shared" si="2"/>
        <v>0.15</v>
      </c>
      <c r="E90" s="21">
        <v>0.3</v>
      </c>
      <c r="F90" s="19">
        <f t="shared" si="3"/>
        <v>0.15</v>
      </c>
    </row>
    <row r="91" spans="1:6" ht="42" thickBot="1">
      <c r="A91" s="13" t="s">
        <v>162</v>
      </c>
      <c r="B91" s="8" t="s">
        <v>327</v>
      </c>
      <c r="C91" s="21">
        <v>0.3</v>
      </c>
      <c r="D91" s="19">
        <f t="shared" si="2"/>
        <v>0.15</v>
      </c>
      <c r="E91" s="21">
        <v>0.3</v>
      </c>
      <c r="F91" s="19">
        <f t="shared" si="3"/>
        <v>0.15</v>
      </c>
    </row>
    <row r="92" spans="1:6" ht="16.2" thickBot="1">
      <c r="A92" s="13" t="s">
        <v>164</v>
      </c>
      <c r="B92" s="8" t="s">
        <v>165</v>
      </c>
      <c r="C92" s="21">
        <v>1</v>
      </c>
      <c r="D92" s="19">
        <f t="shared" si="2"/>
        <v>0.5</v>
      </c>
      <c r="E92" s="21">
        <v>1</v>
      </c>
      <c r="F92" s="19">
        <f t="shared" si="3"/>
        <v>0.5</v>
      </c>
    </row>
    <row r="93" spans="1:6" ht="16.2" thickBot="1">
      <c r="A93" s="13" t="s">
        <v>166</v>
      </c>
      <c r="B93" s="8" t="s">
        <v>167</v>
      </c>
      <c r="C93" s="21">
        <v>0.8</v>
      </c>
      <c r="D93" s="19">
        <f t="shared" si="2"/>
        <v>0.4</v>
      </c>
      <c r="E93" s="21">
        <v>0.8</v>
      </c>
      <c r="F93" s="19">
        <f t="shared" si="3"/>
        <v>0.4</v>
      </c>
    </row>
    <row r="94" spans="1:6" ht="16.2" thickBot="1">
      <c r="A94" s="13" t="s">
        <v>168</v>
      </c>
      <c r="B94" s="8" t="s">
        <v>169</v>
      </c>
      <c r="C94" s="22"/>
      <c r="D94" s="19"/>
      <c r="E94" s="21">
        <v>0.8</v>
      </c>
      <c r="F94" s="19">
        <f t="shared" si="3"/>
        <v>0.4</v>
      </c>
    </row>
    <row r="95" spans="1:6" ht="28.2" thickBot="1">
      <c r="A95" s="13" t="s">
        <v>170</v>
      </c>
      <c r="B95" s="8" t="s">
        <v>171</v>
      </c>
      <c r="C95" s="21">
        <v>0.8</v>
      </c>
      <c r="D95" s="19">
        <f t="shared" si="2"/>
        <v>0.4</v>
      </c>
      <c r="E95" s="21">
        <v>0.8</v>
      </c>
      <c r="F95" s="19">
        <f t="shared" si="3"/>
        <v>0.4</v>
      </c>
    </row>
    <row r="96" spans="1:6" ht="16.2" thickBot="1">
      <c r="A96" s="13" t="s">
        <v>328</v>
      </c>
      <c r="B96" s="8" t="s">
        <v>329</v>
      </c>
      <c r="C96" s="21">
        <v>0.25</v>
      </c>
      <c r="D96" s="19">
        <f t="shared" si="2"/>
        <v>0.125</v>
      </c>
      <c r="E96" s="21">
        <v>0.25</v>
      </c>
      <c r="F96" s="19">
        <f t="shared" si="3"/>
        <v>0.125</v>
      </c>
    </row>
    <row r="97" spans="1:6" ht="42" thickBot="1">
      <c r="A97" s="13" t="s">
        <v>172</v>
      </c>
      <c r="B97" s="8" t="s">
        <v>173</v>
      </c>
      <c r="C97" s="21">
        <v>1.5</v>
      </c>
      <c r="D97" s="19">
        <f t="shared" si="2"/>
        <v>0.75</v>
      </c>
      <c r="E97" s="21">
        <v>1.5</v>
      </c>
      <c r="F97" s="19">
        <f t="shared" si="3"/>
        <v>0.75</v>
      </c>
    </row>
    <row r="98" spans="1:6" ht="55.8" thickBot="1">
      <c r="A98" s="13" t="s">
        <v>174</v>
      </c>
      <c r="B98" s="8" t="s">
        <v>330</v>
      </c>
      <c r="C98" s="21">
        <v>2.5499999999999998</v>
      </c>
      <c r="D98" s="19">
        <f t="shared" si="2"/>
        <v>1.2749999999999999</v>
      </c>
      <c r="E98" s="21">
        <v>2.5499999999999998</v>
      </c>
      <c r="F98" s="19">
        <f t="shared" si="3"/>
        <v>1.2749999999999999</v>
      </c>
    </row>
    <row r="99" spans="1:6" ht="16.2" thickBot="1">
      <c r="A99" s="13" t="s">
        <v>175</v>
      </c>
      <c r="B99" s="8" t="s">
        <v>176</v>
      </c>
      <c r="C99" s="21">
        <v>0.4</v>
      </c>
      <c r="D99" s="19">
        <f t="shared" si="2"/>
        <v>0.2</v>
      </c>
      <c r="E99" s="21">
        <v>0.4</v>
      </c>
      <c r="F99" s="19">
        <f t="shared" si="3"/>
        <v>0.2</v>
      </c>
    </row>
    <row r="100" spans="1:6" ht="28.2" thickBot="1">
      <c r="A100" s="13" t="s">
        <v>331</v>
      </c>
      <c r="B100" s="8" t="s">
        <v>177</v>
      </c>
      <c r="C100" s="21">
        <v>0.5</v>
      </c>
      <c r="D100" s="19">
        <f t="shared" si="2"/>
        <v>0.25</v>
      </c>
      <c r="E100" s="21">
        <v>0.5</v>
      </c>
      <c r="F100" s="19">
        <f t="shared" si="3"/>
        <v>0.25</v>
      </c>
    </row>
    <row r="101" spans="1:6" ht="28.2" thickBot="1">
      <c r="A101" s="13" t="s">
        <v>332</v>
      </c>
      <c r="B101" s="8" t="s">
        <v>178</v>
      </c>
      <c r="C101" s="21">
        <v>0.15</v>
      </c>
      <c r="D101" s="19">
        <f t="shared" si="2"/>
        <v>7.4999999999999997E-2</v>
      </c>
      <c r="E101" s="21">
        <v>0.15</v>
      </c>
      <c r="F101" s="19">
        <f t="shared" si="3"/>
        <v>7.4999999999999997E-2</v>
      </c>
    </row>
    <row r="102" spans="1:6" ht="31.5" customHeight="1" thickBot="1">
      <c r="A102" s="13" t="s">
        <v>333</v>
      </c>
      <c r="B102" s="8" t="s">
        <v>334</v>
      </c>
      <c r="C102" s="21">
        <v>0.2</v>
      </c>
      <c r="D102" s="19">
        <f t="shared" si="2"/>
        <v>0.1</v>
      </c>
      <c r="E102" s="21">
        <v>0.2</v>
      </c>
      <c r="F102" s="19">
        <f t="shared" si="3"/>
        <v>0.1</v>
      </c>
    </row>
    <row r="103" spans="1:6" ht="28.2" thickBot="1">
      <c r="A103" s="13" t="s">
        <v>335</v>
      </c>
      <c r="B103" s="8" t="s">
        <v>179</v>
      </c>
      <c r="C103" s="21">
        <v>1.95</v>
      </c>
      <c r="D103" s="19">
        <f t="shared" si="2"/>
        <v>0.97499999999999998</v>
      </c>
      <c r="E103" s="21">
        <v>1.95</v>
      </c>
      <c r="F103" s="19">
        <f t="shared" si="3"/>
        <v>0.97499999999999998</v>
      </c>
    </row>
    <row r="104" spans="1:6" ht="16.2" thickBot="1">
      <c r="A104" s="13" t="s">
        <v>180</v>
      </c>
      <c r="B104" s="8" t="s">
        <v>181</v>
      </c>
      <c r="C104" s="21">
        <v>0.45</v>
      </c>
      <c r="D104" s="19">
        <f t="shared" si="2"/>
        <v>0.22500000000000001</v>
      </c>
      <c r="E104" s="22">
        <v>0.45</v>
      </c>
      <c r="F104" s="19">
        <f t="shared" si="3"/>
        <v>0.22500000000000001</v>
      </c>
    </row>
    <row r="105" spans="1:6" ht="16.2" thickBot="1">
      <c r="A105" s="13" t="s">
        <v>182</v>
      </c>
      <c r="B105" s="8" t="s">
        <v>183</v>
      </c>
      <c r="C105" s="21">
        <v>1.1499999999999999</v>
      </c>
      <c r="D105" s="19">
        <f t="shared" si="2"/>
        <v>0.57499999999999996</v>
      </c>
      <c r="E105" s="22">
        <v>1.1499999999999999</v>
      </c>
      <c r="F105" s="19">
        <f t="shared" si="3"/>
        <v>0.57499999999999996</v>
      </c>
    </row>
    <row r="106" spans="1:6" ht="30" customHeight="1" thickBot="1">
      <c r="A106" s="54" t="s">
        <v>184</v>
      </c>
      <c r="B106" s="55"/>
      <c r="C106" s="55"/>
      <c r="D106" s="55"/>
      <c r="E106" s="55"/>
      <c r="F106" s="56"/>
    </row>
    <row r="107" spans="1:6">
      <c r="A107" s="57" t="s">
        <v>185</v>
      </c>
      <c r="B107" s="58"/>
      <c r="C107" s="58"/>
      <c r="D107" s="58"/>
      <c r="E107" s="58"/>
      <c r="F107" s="59"/>
    </row>
    <row r="108" spans="1:6" ht="14.4" thickBot="1">
      <c r="A108" s="60"/>
      <c r="B108" s="61"/>
      <c r="C108" s="61"/>
      <c r="D108" s="61"/>
      <c r="E108" s="61"/>
      <c r="F108" s="62"/>
    </row>
    <row r="109" spans="1:6" ht="28.2" thickBot="1">
      <c r="A109" s="13" t="s">
        <v>186</v>
      </c>
      <c r="B109" s="8" t="s">
        <v>187</v>
      </c>
      <c r="C109" s="21">
        <v>0.8</v>
      </c>
      <c r="D109" s="19">
        <f>C109*0.5</f>
        <v>0.4</v>
      </c>
      <c r="E109" s="3">
        <v>0.8</v>
      </c>
      <c r="F109" s="19">
        <f>E109*0.5</f>
        <v>0.4</v>
      </c>
    </row>
    <row r="110" spans="1:6" ht="16.2" thickBot="1">
      <c r="A110" s="13" t="s">
        <v>80</v>
      </c>
      <c r="B110" s="8" t="s">
        <v>81</v>
      </c>
      <c r="C110" s="21">
        <v>1.25</v>
      </c>
      <c r="D110" s="19">
        <f t="shared" ref="D110:D160" si="4">C110*0.5</f>
        <v>0.625</v>
      </c>
      <c r="E110" s="3">
        <v>1.25</v>
      </c>
      <c r="F110" s="19">
        <f t="shared" ref="F110:F160" si="5">E110*0.5</f>
        <v>0.625</v>
      </c>
    </row>
    <row r="111" spans="1:6" ht="16.2" thickBot="1">
      <c r="A111" s="13" t="s">
        <v>82</v>
      </c>
      <c r="B111" s="8" t="s">
        <v>83</v>
      </c>
      <c r="C111" s="21">
        <v>1.1499999999999999</v>
      </c>
      <c r="D111" s="19">
        <f t="shared" si="4"/>
        <v>0.57499999999999996</v>
      </c>
      <c r="E111" s="3">
        <v>1.1499999999999999</v>
      </c>
      <c r="F111" s="19">
        <f t="shared" si="5"/>
        <v>0.57499999999999996</v>
      </c>
    </row>
    <row r="112" spans="1:6" ht="16.2" thickBot="1">
      <c r="A112" s="13" t="s">
        <v>84</v>
      </c>
      <c r="B112" s="8" t="s">
        <v>85</v>
      </c>
      <c r="C112" s="21">
        <v>1.1499999999999999</v>
      </c>
      <c r="D112" s="19">
        <f t="shared" si="4"/>
        <v>0.57499999999999996</v>
      </c>
      <c r="E112" s="3">
        <v>1.1499999999999999</v>
      </c>
      <c r="F112" s="19">
        <f t="shared" si="5"/>
        <v>0.57499999999999996</v>
      </c>
    </row>
    <row r="113" spans="1:6" ht="16.2" thickBot="1">
      <c r="A113" s="13" t="s">
        <v>86</v>
      </c>
      <c r="B113" s="8" t="s">
        <v>87</v>
      </c>
      <c r="C113" s="21">
        <v>1.1499999999999999</v>
      </c>
      <c r="D113" s="19">
        <f t="shared" si="4"/>
        <v>0.57499999999999996</v>
      </c>
      <c r="E113" s="3">
        <v>1.1499999999999999</v>
      </c>
      <c r="F113" s="19">
        <f t="shared" si="5"/>
        <v>0.57499999999999996</v>
      </c>
    </row>
    <row r="114" spans="1:6" ht="16.2" thickBot="1">
      <c r="A114" s="13" t="s">
        <v>88</v>
      </c>
      <c r="B114" s="8" t="s">
        <v>89</v>
      </c>
      <c r="C114" s="21">
        <v>0.9</v>
      </c>
      <c r="D114" s="19">
        <f t="shared" si="4"/>
        <v>0.45</v>
      </c>
      <c r="E114" s="3">
        <v>0.9</v>
      </c>
      <c r="F114" s="19">
        <f t="shared" si="5"/>
        <v>0.45</v>
      </c>
    </row>
    <row r="115" spans="1:6" ht="16.2" thickBot="1">
      <c r="A115" s="13" t="s">
        <v>188</v>
      </c>
      <c r="B115" s="8" t="s">
        <v>189</v>
      </c>
      <c r="C115" s="21">
        <v>3</v>
      </c>
      <c r="D115" s="19">
        <f t="shared" si="4"/>
        <v>1.5</v>
      </c>
      <c r="E115" s="20">
        <v>3</v>
      </c>
      <c r="F115" s="19">
        <f t="shared" si="5"/>
        <v>1.5</v>
      </c>
    </row>
    <row r="116" spans="1:6" ht="16.2" thickBot="1">
      <c r="A116" s="13" t="s">
        <v>190</v>
      </c>
      <c r="B116" s="8" t="s">
        <v>191</v>
      </c>
      <c r="C116" s="21">
        <v>1.85</v>
      </c>
      <c r="D116" s="19">
        <f t="shared" si="4"/>
        <v>0.92500000000000004</v>
      </c>
      <c r="E116" s="3">
        <v>1.85</v>
      </c>
      <c r="F116" s="19">
        <f t="shared" si="5"/>
        <v>0.92500000000000004</v>
      </c>
    </row>
    <row r="117" spans="1:6" ht="28.2" thickBot="1">
      <c r="A117" s="13" t="s">
        <v>192</v>
      </c>
      <c r="B117" s="8" t="s">
        <v>193</v>
      </c>
      <c r="C117" s="21">
        <v>1.1000000000000001</v>
      </c>
      <c r="D117" s="19">
        <f t="shared" si="4"/>
        <v>0.55000000000000004</v>
      </c>
      <c r="E117" s="3">
        <v>1.1000000000000001</v>
      </c>
      <c r="F117" s="19">
        <f t="shared" si="5"/>
        <v>0.55000000000000004</v>
      </c>
    </row>
    <row r="118" spans="1:6" ht="28.2" thickBot="1">
      <c r="A118" s="13" t="s">
        <v>194</v>
      </c>
      <c r="B118" s="8" t="s">
        <v>336</v>
      </c>
      <c r="C118" s="21">
        <v>1.55</v>
      </c>
      <c r="D118" s="19">
        <f t="shared" si="4"/>
        <v>0.77500000000000002</v>
      </c>
      <c r="E118" s="3">
        <v>1.55</v>
      </c>
      <c r="F118" s="19">
        <f t="shared" si="5"/>
        <v>0.77500000000000002</v>
      </c>
    </row>
    <row r="119" spans="1:6" ht="16.2" thickBot="1">
      <c r="A119" s="13" t="s">
        <v>195</v>
      </c>
      <c r="B119" s="8" t="s">
        <v>196</v>
      </c>
      <c r="C119" s="21">
        <v>3.9</v>
      </c>
      <c r="D119" s="19">
        <f t="shared" si="4"/>
        <v>1.95</v>
      </c>
      <c r="E119" s="3">
        <v>3.9</v>
      </c>
      <c r="F119" s="19">
        <f t="shared" si="5"/>
        <v>1.95</v>
      </c>
    </row>
    <row r="120" spans="1:6" ht="16.2" thickBot="1">
      <c r="A120" s="13" t="s">
        <v>197</v>
      </c>
      <c r="B120" s="8" t="s">
        <v>198</v>
      </c>
      <c r="C120" s="21">
        <v>0.8</v>
      </c>
      <c r="D120" s="19">
        <f t="shared" si="4"/>
        <v>0.4</v>
      </c>
      <c r="E120" s="3">
        <v>0.8</v>
      </c>
      <c r="F120" s="19">
        <f t="shared" si="5"/>
        <v>0.4</v>
      </c>
    </row>
    <row r="121" spans="1:6" ht="28.2" thickBot="1">
      <c r="A121" s="13" t="s">
        <v>201</v>
      </c>
      <c r="B121" s="8" t="s">
        <v>337</v>
      </c>
      <c r="C121" s="21">
        <v>2.5499999999999998</v>
      </c>
      <c r="D121" s="19">
        <f t="shared" si="4"/>
        <v>1.2749999999999999</v>
      </c>
      <c r="E121" s="3">
        <v>2.5499999999999998</v>
      </c>
      <c r="F121" s="19">
        <f t="shared" si="5"/>
        <v>1.2749999999999999</v>
      </c>
    </row>
    <row r="122" spans="1:6" ht="28.2" thickBot="1">
      <c r="A122" s="13" t="s">
        <v>200</v>
      </c>
      <c r="B122" s="8" t="s">
        <v>338</v>
      </c>
      <c r="C122" s="21">
        <v>2.5499999999999998</v>
      </c>
      <c r="D122" s="19">
        <f t="shared" si="4"/>
        <v>1.2749999999999999</v>
      </c>
      <c r="E122" s="3">
        <v>2.5499999999999998</v>
      </c>
      <c r="F122" s="19">
        <f t="shared" si="5"/>
        <v>1.2749999999999999</v>
      </c>
    </row>
    <row r="123" spans="1:6" ht="28.2" thickBot="1">
      <c r="A123" s="13" t="s">
        <v>202</v>
      </c>
      <c r="B123" s="8" t="s">
        <v>203</v>
      </c>
      <c r="C123" s="21">
        <v>2.95</v>
      </c>
      <c r="D123" s="19">
        <f t="shared" si="4"/>
        <v>1.4750000000000001</v>
      </c>
      <c r="E123" s="3">
        <v>2.95</v>
      </c>
      <c r="F123" s="19">
        <f t="shared" si="5"/>
        <v>1.4750000000000001</v>
      </c>
    </row>
    <row r="124" spans="1:6" ht="28.2" thickBot="1">
      <c r="A124" s="13" t="s">
        <v>204</v>
      </c>
      <c r="B124" s="8" t="s">
        <v>205</v>
      </c>
      <c r="C124" s="21">
        <v>1.05</v>
      </c>
      <c r="D124" s="19">
        <f t="shared" si="4"/>
        <v>0.52500000000000002</v>
      </c>
      <c r="E124" s="3">
        <v>1.05</v>
      </c>
      <c r="F124" s="19">
        <f t="shared" si="5"/>
        <v>0.52500000000000002</v>
      </c>
    </row>
    <row r="125" spans="1:6" ht="16.2" thickBot="1">
      <c r="A125" s="13" t="s">
        <v>206</v>
      </c>
      <c r="B125" s="8" t="s">
        <v>207</v>
      </c>
      <c r="C125" s="21">
        <v>2.35</v>
      </c>
      <c r="D125" s="19">
        <f t="shared" si="4"/>
        <v>1.175</v>
      </c>
      <c r="E125" s="3">
        <v>2.35</v>
      </c>
      <c r="F125" s="19">
        <f t="shared" si="5"/>
        <v>1.175</v>
      </c>
    </row>
    <row r="126" spans="1:6" ht="28.2" thickBot="1">
      <c r="A126" s="13" t="s">
        <v>339</v>
      </c>
      <c r="B126" s="8" t="s">
        <v>199</v>
      </c>
      <c r="C126" s="21">
        <v>0.8</v>
      </c>
      <c r="D126" s="19">
        <f t="shared" si="4"/>
        <v>0.4</v>
      </c>
      <c r="E126" s="3">
        <v>0.8</v>
      </c>
      <c r="F126" s="19">
        <f t="shared" si="5"/>
        <v>0.4</v>
      </c>
    </row>
    <row r="127" spans="1:6" ht="28.2" thickBot="1">
      <c r="A127" s="13" t="s">
        <v>209</v>
      </c>
      <c r="B127" s="8" t="s">
        <v>210</v>
      </c>
      <c r="C127" s="21">
        <v>1.3</v>
      </c>
      <c r="D127" s="19">
        <f t="shared" si="4"/>
        <v>0.65</v>
      </c>
      <c r="E127" s="3">
        <v>1.3</v>
      </c>
      <c r="F127" s="19">
        <f t="shared" si="5"/>
        <v>0.65</v>
      </c>
    </row>
    <row r="128" spans="1:6" ht="16.2" thickBot="1">
      <c r="A128" s="13" t="s">
        <v>211</v>
      </c>
      <c r="B128" s="8" t="s">
        <v>212</v>
      </c>
      <c r="C128" s="21">
        <v>0.85</v>
      </c>
      <c r="D128" s="19">
        <f t="shared" si="4"/>
        <v>0.42499999999999999</v>
      </c>
      <c r="E128" s="3">
        <v>0.85</v>
      </c>
      <c r="F128" s="19">
        <f t="shared" si="5"/>
        <v>0.42499999999999999</v>
      </c>
    </row>
    <row r="129" spans="1:6" ht="28.2" thickBot="1">
      <c r="A129" s="13" t="s">
        <v>213</v>
      </c>
      <c r="B129" s="8" t="s">
        <v>340</v>
      </c>
      <c r="C129" s="21">
        <v>0.4</v>
      </c>
      <c r="D129" s="19">
        <f t="shared" si="4"/>
        <v>0.2</v>
      </c>
      <c r="E129" s="3">
        <v>0.4</v>
      </c>
      <c r="F129" s="19">
        <f t="shared" si="5"/>
        <v>0.2</v>
      </c>
    </row>
    <row r="130" spans="1:6" ht="28.2" thickBot="1">
      <c r="A130" s="13" t="s">
        <v>208</v>
      </c>
      <c r="B130" s="8" t="s">
        <v>341</v>
      </c>
      <c r="C130" s="21">
        <v>1.45</v>
      </c>
      <c r="D130" s="19">
        <f t="shared" si="4"/>
        <v>0.72499999999999998</v>
      </c>
      <c r="E130" s="3">
        <v>1.45</v>
      </c>
      <c r="F130" s="19">
        <f t="shared" si="5"/>
        <v>0.72499999999999998</v>
      </c>
    </row>
    <row r="131" spans="1:6" ht="16.2" thickBot="1">
      <c r="A131" s="13" t="s">
        <v>214</v>
      </c>
      <c r="B131" s="8" t="s">
        <v>215</v>
      </c>
      <c r="C131" s="21">
        <v>1</v>
      </c>
      <c r="D131" s="19">
        <f t="shared" si="4"/>
        <v>0.5</v>
      </c>
      <c r="E131" s="20">
        <v>1</v>
      </c>
      <c r="F131" s="19">
        <f t="shared" si="5"/>
        <v>0.5</v>
      </c>
    </row>
    <row r="132" spans="1:6" ht="16.2" thickBot="1">
      <c r="A132" s="13" t="s">
        <v>216</v>
      </c>
      <c r="B132" s="8" t="s">
        <v>217</v>
      </c>
      <c r="C132" s="21">
        <v>1.25</v>
      </c>
      <c r="D132" s="19">
        <f t="shared" si="4"/>
        <v>0.625</v>
      </c>
      <c r="E132" s="3">
        <v>1.25</v>
      </c>
      <c r="F132" s="19">
        <f t="shared" si="5"/>
        <v>0.625</v>
      </c>
    </row>
    <row r="133" spans="1:6" ht="28.2" thickBot="1">
      <c r="A133" s="13" t="s">
        <v>218</v>
      </c>
      <c r="B133" s="8" t="s">
        <v>219</v>
      </c>
      <c r="C133" s="21">
        <v>2.4</v>
      </c>
      <c r="D133" s="19">
        <f t="shared" si="4"/>
        <v>1.2</v>
      </c>
      <c r="E133" s="3">
        <v>2.4</v>
      </c>
      <c r="F133" s="19">
        <f t="shared" si="5"/>
        <v>1.2</v>
      </c>
    </row>
    <row r="134" spans="1:6" ht="55.8" thickBot="1">
      <c r="A134" s="13" t="s">
        <v>220</v>
      </c>
      <c r="B134" s="8" t="s">
        <v>221</v>
      </c>
      <c r="C134" s="21">
        <v>4.7</v>
      </c>
      <c r="D134" s="19">
        <f t="shared" si="4"/>
        <v>2.35</v>
      </c>
      <c r="E134" s="3">
        <v>4.7</v>
      </c>
      <c r="F134" s="19">
        <f t="shared" si="5"/>
        <v>2.35</v>
      </c>
    </row>
    <row r="135" spans="1:6" ht="16.2" thickBot="1">
      <c r="A135" s="13" t="s">
        <v>222</v>
      </c>
      <c r="B135" s="8" t="s">
        <v>223</v>
      </c>
      <c r="C135" s="21">
        <v>3.8</v>
      </c>
      <c r="D135" s="19">
        <f t="shared" si="4"/>
        <v>1.9</v>
      </c>
      <c r="E135" s="3">
        <v>3.8</v>
      </c>
      <c r="F135" s="19">
        <f t="shared" si="5"/>
        <v>1.9</v>
      </c>
    </row>
    <row r="136" spans="1:6" ht="42" thickBot="1">
      <c r="A136" s="13" t="s">
        <v>224</v>
      </c>
      <c r="B136" s="8" t="s">
        <v>225</v>
      </c>
      <c r="C136" s="21">
        <v>1</v>
      </c>
      <c r="D136" s="19">
        <f t="shared" si="4"/>
        <v>0.5</v>
      </c>
      <c r="E136" s="20">
        <v>1</v>
      </c>
      <c r="F136" s="19">
        <f t="shared" si="5"/>
        <v>0.5</v>
      </c>
    </row>
    <row r="137" spans="1:6" ht="28.2" thickBot="1">
      <c r="A137" s="13" t="s">
        <v>226</v>
      </c>
      <c r="B137" s="8" t="s">
        <v>227</v>
      </c>
      <c r="C137" s="21">
        <v>1</v>
      </c>
      <c r="D137" s="19">
        <f t="shared" si="4"/>
        <v>0.5</v>
      </c>
      <c r="E137" s="20">
        <v>1</v>
      </c>
      <c r="F137" s="19">
        <f t="shared" si="5"/>
        <v>0.5</v>
      </c>
    </row>
    <row r="138" spans="1:6" ht="16.2" thickBot="1">
      <c r="A138" s="13" t="s">
        <v>228</v>
      </c>
      <c r="B138" s="8" t="s">
        <v>229</v>
      </c>
      <c r="C138" s="21">
        <v>1</v>
      </c>
      <c r="D138" s="19">
        <f t="shared" si="4"/>
        <v>0.5</v>
      </c>
      <c r="E138" s="20">
        <v>1</v>
      </c>
      <c r="F138" s="19">
        <f t="shared" si="5"/>
        <v>0.5</v>
      </c>
    </row>
    <row r="139" spans="1:6" ht="16.5" customHeight="1" thickBot="1">
      <c r="A139" s="13" t="s">
        <v>230</v>
      </c>
      <c r="B139" s="8" t="s">
        <v>231</v>
      </c>
      <c r="C139" s="21">
        <v>2.15</v>
      </c>
      <c r="D139" s="19">
        <f t="shared" si="4"/>
        <v>1.075</v>
      </c>
      <c r="E139" s="3">
        <v>2.15</v>
      </c>
      <c r="F139" s="19">
        <f t="shared" si="5"/>
        <v>1.075</v>
      </c>
    </row>
    <row r="140" spans="1:6" ht="28.2" thickBot="1">
      <c r="A140" s="13" t="s">
        <v>232</v>
      </c>
      <c r="B140" s="8" t="s">
        <v>233</v>
      </c>
      <c r="C140" s="21">
        <v>2.4</v>
      </c>
      <c r="D140" s="19">
        <f t="shared" si="4"/>
        <v>1.2</v>
      </c>
      <c r="E140" s="3">
        <v>2.4</v>
      </c>
      <c r="F140" s="19">
        <f t="shared" si="5"/>
        <v>1.2</v>
      </c>
    </row>
    <row r="141" spans="1:6" ht="16.2" thickBot="1">
      <c r="A141" s="13" t="s">
        <v>234</v>
      </c>
      <c r="B141" s="8" t="s">
        <v>235</v>
      </c>
      <c r="C141" s="21">
        <v>2.9</v>
      </c>
      <c r="D141" s="19">
        <f t="shared" si="4"/>
        <v>1.45</v>
      </c>
      <c r="E141" s="3">
        <v>2.9</v>
      </c>
      <c r="F141" s="19">
        <f t="shared" si="5"/>
        <v>1.45</v>
      </c>
    </row>
    <row r="142" spans="1:6" ht="42" thickBot="1">
      <c r="A142" s="13" t="s">
        <v>236</v>
      </c>
      <c r="B142" s="8" t="s">
        <v>237</v>
      </c>
      <c r="C142" s="21">
        <v>1.2</v>
      </c>
      <c r="D142" s="19">
        <f t="shared" si="4"/>
        <v>0.6</v>
      </c>
      <c r="E142" s="3">
        <v>1.2</v>
      </c>
      <c r="F142" s="19">
        <f t="shared" si="5"/>
        <v>0.6</v>
      </c>
    </row>
    <row r="143" spans="1:6" ht="28.2" thickBot="1">
      <c r="A143" s="13" t="s">
        <v>238</v>
      </c>
      <c r="B143" s="8" t="s">
        <v>239</v>
      </c>
      <c r="C143" s="21">
        <v>2.7</v>
      </c>
      <c r="D143" s="19">
        <f t="shared" si="4"/>
        <v>1.35</v>
      </c>
      <c r="E143" s="3">
        <v>2.7</v>
      </c>
      <c r="F143" s="19">
        <f t="shared" si="5"/>
        <v>1.35</v>
      </c>
    </row>
    <row r="144" spans="1:6" ht="16.2" thickBot="1">
      <c r="A144" s="13" t="s">
        <v>240</v>
      </c>
      <c r="B144" s="8" t="s">
        <v>241</v>
      </c>
      <c r="C144" s="21">
        <v>4.3</v>
      </c>
      <c r="D144" s="19">
        <f t="shared" si="4"/>
        <v>2.15</v>
      </c>
      <c r="E144" s="3">
        <v>4.3</v>
      </c>
      <c r="F144" s="19">
        <f t="shared" si="5"/>
        <v>2.15</v>
      </c>
    </row>
    <row r="145" spans="1:6" ht="16.2" thickBot="1">
      <c r="A145" s="13" t="s">
        <v>157</v>
      </c>
      <c r="B145" s="8" t="s">
        <v>242</v>
      </c>
      <c r="C145" s="21">
        <v>0.65</v>
      </c>
      <c r="D145" s="19">
        <f t="shared" si="4"/>
        <v>0.32500000000000001</v>
      </c>
      <c r="E145" s="3">
        <v>0.65</v>
      </c>
      <c r="F145" s="19">
        <f t="shared" si="5"/>
        <v>0.32500000000000001</v>
      </c>
    </row>
    <row r="146" spans="1:6" ht="16.2" thickBot="1">
      <c r="A146" s="13" t="s">
        <v>163</v>
      </c>
      <c r="B146" s="8" t="s">
        <v>243</v>
      </c>
      <c r="C146" s="21">
        <v>2.7</v>
      </c>
      <c r="D146" s="19">
        <f t="shared" si="4"/>
        <v>1.35</v>
      </c>
      <c r="E146" s="3">
        <v>2.7</v>
      </c>
      <c r="F146" s="19">
        <f t="shared" si="5"/>
        <v>1.35</v>
      </c>
    </row>
    <row r="147" spans="1:6" ht="16.2" thickBot="1">
      <c r="A147" s="13" t="s">
        <v>244</v>
      </c>
      <c r="B147" s="8" t="s">
        <v>245</v>
      </c>
      <c r="C147" s="21">
        <v>2.1</v>
      </c>
      <c r="D147" s="19">
        <f t="shared" si="4"/>
        <v>1.05</v>
      </c>
      <c r="E147" s="3">
        <v>2.1</v>
      </c>
      <c r="F147" s="19">
        <f t="shared" si="5"/>
        <v>1.05</v>
      </c>
    </row>
    <row r="148" spans="1:6" ht="16.2" thickBot="1">
      <c r="A148" s="13" t="s">
        <v>246</v>
      </c>
      <c r="B148" s="8" t="s">
        <v>247</v>
      </c>
      <c r="C148" s="21">
        <v>2.1</v>
      </c>
      <c r="D148" s="19">
        <f t="shared" si="4"/>
        <v>1.05</v>
      </c>
      <c r="E148" s="3">
        <v>2.1</v>
      </c>
      <c r="F148" s="19">
        <f t="shared" si="5"/>
        <v>1.05</v>
      </c>
    </row>
    <row r="149" spans="1:6" ht="16.2" thickBot="1">
      <c r="A149" s="13" t="s">
        <v>248</v>
      </c>
      <c r="B149" s="8" t="s">
        <v>249</v>
      </c>
      <c r="C149" s="21">
        <v>1</v>
      </c>
      <c r="D149" s="19">
        <f t="shared" si="4"/>
        <v>0.5</v>
      </c>
      <c r="E149" s="20">
        <v>1</v>
      </c>
      <c r="F149" s="19">
        <f t="shared" si="5"/>
        <v>0.5</v>
      </c>
    </row>
    <row r="150" spans="1:6" ht="16.2" thickBot="1">
      <c r="A150" s="13" t="s">
        <v>250</v>
      </c>
      <c r="B150" s="8" t="s">
        <v>251</v>
      </c>
      <c r="C150" s="21">
        <v>4.1500000000000004</v>
      </c>
      <c r="D150" s="19">
        <f t="shared" si="4"/>
        <v>2.0750000000000002</v>
      </c>
      <c r="E150" s="3">
        <v>4.1500000000000004</v>
      </c>
      <c r="F150" s="19">
        <f t="shared" si="5"/>
        <v>2.0750000000000002</v>
      </c>
    </row>
    <row r="151" spans="1:6" ht="16.2" thickBot="1">
      <c r="A151" s="13" t="s">
        <v>252</v>
      </c>
      <c r="B151" s="8" t="s">
        <v>342</v>
      </c>
      <c r="C151" s="21">
        <v>4</v>
      </c>
      <c r="D151" s="19">
        <f t="shared" si="4"/>
        <v>2</v>
      </c>
      <c r="E151" s="20">
        <v>4</v>
      </c>
      <c r="F151" s="19">
        <f t="shared" si="5"/>
        <v>2</v>
      </c>
    </row>
    <row r="152" spans="1:6" ht="28.2" thickBot="1">
      <c r="A152" s="13" t="s">
        <v>253</v>
      </c>
      <c r="B152" s="8" t="s">
        <v>254</v>
      </c>
      <c r="C152" s="21">
        <v>1.05</v>
      </c>
      <c r="D152" s="19">
        <f t="shared" si="4"/>
        <v>0.52500000000000002</v>
      </c>
      <c r="E152" s="3">
        <v>1.05</v>
      </c>
      <c r="F152" s="19">
        <f t="shared" si="5"/>
        <v>0.52500000000000002</v>
      </c>
    </row>
    <row r="153" spans="1:6" ht="16.2" thickBot="1">
      <c r="A153" s="13" t="s">
        <v>255</v>
      </c>
      <c r="B153" s="8" t="s">
        <v>347</v>
      </c>
      <c r="C153" s="21">
        <v>2.6</v>
      </c>
      <c r="D153" s="19">
        <f t="shared" si="4"/>
        <v>1.3</v>
      </c>
      <c r="E153" s="3"/>
      <c r="F153" s="19"/>
    </row>
    <row r="154" spans="1:6" ht="16.2" thickBot="1">
      <c r="A154" s="13" t="s">
        <v>256</v>
      </c>
      <c r="B154" s="8" t="s">
        <v>257</v>
      </c>
      <c r="C154" s="21">
        <v>1.8</v>
      </c>
      <c r="D154" s="19">
        <f t="shared" si="4"/>
        <v>0.9</v>
      </c>
      <c r="E154" s="3">
        <v>1.8</v>
      </c>
      <c r="F154" s="19">
        <f t="shared" si="5"/>
        <v>0.9</v>
      </c>
    </row>
    <row r="155" spans="1:6" ht="16.2" thickBot="1">
      <c r="A155" s="13" t="s">
        <v>258</v>
      </c>
      <c r="B155" s="8" t="s">
        <v>259</v>
      </c>
      <c r="C155" s="21">
        <v>0.5</v>
      </c>
      <c r="D155" s="19">
        <f t="shared" si="4"/>
        <v>0.25</v>
      </c>
      <c r="E155" s="3">
        <v>0.5</v>
      </c>
      <c r="F155" s="19">
        <f t="shared" si="5"/>
        <v>0.25</v>
      </c>
    </row>
    <row r="156" spans="1:6" ht="28.2" thickBot="1">
      <c r="A156" s="13" t="s">
        <v>260</v>
      </c>
      <c r="B156" s="8" t="s">
        <v>261</v>
      </c>
      <c r="C156" s="21">
        <v>1.25</v>
      </c>
      <c r="D156" s="19">
        <f t="shared" si="4"/>
        <v>0.625</v>
      </c>
      <c r="E156" s="3">
        <v>1.25</v>
      </c>
      <c r="F156" s="19">
        <f t="shared" si="5"/>
        <v>0.625</v>
      </c>
    </row>
    <row r="157" spans="1:6" ht="42" thickBot="1">
      <c r="A157" s="13" t="s">
        <v>262</v>
      </c>
      <c r="B157" s="8" t="s">
        <v>263</v>
      </c>
      <c r="C157" s="21">
        <v>1</v>
      </c>
      <c r="D157" s="19">
        <f t="shared" si="4"/>
        <v>0.5</v>
      </c>
      <c r="E157" s="20">
        <v>1</v>
      </c>
      <c r="F157" s="19">
        <f t="shared" si="5"/>
        <v>0.5</v>
      </c>
    </row>
    <row r="158" spans="1:6" ht="16.2" thickBot="1">
      <c r="A158" s="13" t="s">
        <v>264</v>
      </c>
      <c r="B158" s="8" t="s">
        <v>265</v>
      </c>
      <c r="C158" s="21">
        <v>3</v>
      </c>
      <c r="D158" s="19">
        <f t="shared" si="4"/>
        <v>1.5</v>
      </c>
      <c r="E158" s="20">
        <v>3</v>
      </c>
      <c r="F158" s="19">
        <f t="shared" si="5"/>
        <v>1.5</v>
      </c>
    </row>
    <row r="159" spans="1:6" ht="42" thickBot="1">
      <c r="A159" s="11" t="s">
        <v>266</v>
      </c>
      <c r="B159" s="8" t="s">
        <v>267</v>
      </c>
      <c r="C159" s="21">
        <v>4.05</v>
      </c>
      <c r="D159" s="19">
        <f t="shared" si="4"/>
        <v>2.0249999999999999</v>
      </c>
      <c r="E159" s="3">
        <v>4.05</v>
      </c>
      <c r="F159" s="19">
        <f t="shared" si="5"/>
        <v>2.0249999999999999</v>
      </c>
    </row>
    <row r="160" spans="1:6" ht="16.2" thickBot="1">
      <c r="A160" s="13" t="s">
        <v>268</v>
      </c>
      <c r="B160" s="8" t="s">
        <v>269</v>
      </c>
      <c r="C160" s="21">
        <v>2.25</v>
      </c>
      <c r="D160" s="19">
        <f t="shared" si="4"/>
        <v>1.125</v>
      </c>
      <c r="E160" s="3">
        <v>2.25</v>
      </c>
      <c r="F160" s="19">
        <f t="shared" si="5"/>
        <v>1.125</v>
      </c>
    </row>
    <row r="161" spans="1:6" ht="45" customHeight="1" thickBot="1">
      <c r="A161" s="63" t="s">
        <v>270</v>
      </c>
      <c r="B161" s="64"/>
      <c r="C161" s="64"/>
      <c r="D161" s="64"/>
      <c r="E161" s="64"/>
      <c r="F161" s="65"/>
    </row>
    <row r="162" spans="1:6" ht="15.75" customHeight="1">
      <c r="A162" s="68" t="s">
        <v>343</v>
      </c>
      <c r="B162" s="69"/>
      <c r="C162" s="69"/>
      <c r="D162" s="69"/>
      <c r="E162" s="69"/>
      <c r="F162" s="70"/>
    </row>
    <row r="163" spans="1:6" ht="16.2" thickBot="1">
      <c r="A163" s="71" t="s">
        <v>307</v>
      </c>
      <c r="B163" s="72"/>
      <c r="C163" s="72"/>
      <c r="D163" s="72"/>
      <c r="E163" s="72"/>
      <c r="F163" s="73"/>
    </row>
    <row r="164" spans="1:6" ht="28.2" thickBot="1">
      <c r="A164" s="13" t="s">
        <v>271</v>
      </c>
      <c r="B164" s="8" t="s">
        <v>272</v>
      </c>
      <c r="C164" s="21">
        <v>1.5</v>
      </c>
      <c r="D164" s="16"/>
      <c r="E164" s="21">
        <v>1.5</v>
      </c>
      <c r="F164" s="15"/>
    </row>
    <row r="165" spans="1:6" ht="16.2" thickBot="1">
      <c r="A165" s="13" t="s">
        <v>273</v>
      </c>
      <c r="B165" s="8" t="s">
        <v>344</v>
      </c>
      <c r="C165" s="21">
        <v>1</v>
      </c>
      <c r="D165" s="16"/>
      <c r="E165" s="21">
        <v>1</v>
      </c>
      <c r="F165" s="15"/>
    </row>
    <row r="166" spans="1:6" ht="28.2" thickBot="1">
      <c r="A166" s="13" t="s">
        <v>274</v>
      </c>
      <c r="B166" s="8" t="s">
        <v>275</v>
      </c>
      <c r="C166" s="21">
        <v>1.25</v>
      </c>
      <c r="D166" s="16"/>
      <c r="E166" s="21">
        <v>1.25</v>
      </c>
      <c r="F166" s="15"/>
    </row>
    <row r="167" spans="1:6" ht="16.2" thickBot="1">
      <c r="A167" s="13" t="s">
        <v>276</v>
      </c>
      <c r="B167" s="8" t="s">
        <v>277</v>
      </c>
      <c r="C167" s="21">
        <v>1.5</v>
      </c>
      <c r="D167" s="16"/>
      <c r="E167" s="21">
        <v>1.5</v>
      </c>
      <c r="F167" s="15"/>
    </row>
    <row r="168" spans="1:6" ht="16.2" thickBot="1">
      <c r="A168" s="13" t="s">
        <v>278</v>
      </c>
      <c r="B168" s="8" t="s">
        <v>279</v>
      </c>
      <c r="C168" s="21">
        <v>2</v>
      </c>
      <c r="D168" s="16"/>
      <c r="E168" s="21">
        <v>2</v>
      </c>
      <c r="F168" s="15"/>
    </row>
    <row r="169" spans="1:6" ht="16.2" thickBot="1">
      <c r="A169" s="13" t="s">
        <v>280</v>
      </c>
      <c r="B169" s="8" t="s">
        <v>281</v>
      </c>
      <c r="C169" s="21">
        <v>1.65</v>
      </c>
      <c r="D169" s="16"/>
      <c r="E169" s="21">
        <v>1.65</v>
      </c>
      <c r="F169" s="15"/>
    </row>
    <row r="170" spans="1:6" ht="16.2" thickBot="1">
      <c r="A170" s="13" t="s">
        <v>282</v>
      </c>
      <c r="B170" s="8" t="s">
        <v>283</v>
      </c>
      <c r="C170" s="21">
        <v>1.6</v>
      </c>
      <c r="D170" s="17"/>
      <c r="E170" s="21">
        <v>1.6</v>
      </c>
      <c r="F170" s="18"/>
    </row>
    <row r="171" spans="1:6" ht="28.2" thickBot="1">
      <c r="A171" s="13" t="s">
        <v>284</v>
      </c>
      <c r="B171" s="8" t="s">
        <v>285</v>
      </c>
      <c r="C171" s="21">
        <v>1</v>
      </c>
      <c r="D171" s="16"/>
      <c r="E171" s="21">
        <v>1</v>
      </c>
      <c r="F171" s="15"/>
    </row>
    <row r="172" spans="1:6" ht="42" thickBot="1">
      <c r="A172" s="13" t="s">
        <v>286</v>
      </c>
      <c r="B172" s="8" t="s">
        <v>287</v>
      </c>
      <c r="C172" s="21">
        <v>1</v>
      </c>
      <c r="D172" s="16"/>
      <c r="E172" s="21">
        <v>1</v>
      </c>
      <c r="F172" s="15"/>
    </row>
    <row r="173" spans="1:6" ht="28.2" thickBot="1">
      <c r="A173" s="13" t="s">
        <v>288</v>
      </c>
      <c r="B173" s="8" t="s">
        <v>289</v>
      </c>
      <c r="C173" s="21">
        <v>1.25</v>
      </c>
      <c r="D173" s="16"/>
      <c r="E173" s="21">
        <v>1.25</v>
      </c>
      <c r="F173" s="15"/>
    </row>
    <row r="174" spans="1:6" ht="28.2" thickBot="1">
      <c r="A174" s="12" t="s">
        <v>290</v>
      </c>
      <c r="B174" s="10" t="s">
        <v>291</v>
      </c>
      <c r="C174" s="22">
        <v>1.25</v>
      </c>
      <c r="D174" s="16"/>
      <c r="E174" s="22">
        <v>1.25</v>
      </c>
      <c r="F174" s="15"/>
    </row>
    <row r="175" spans="1:6" ht="28.2" thickBot="1">
      <c r="A175" s="12" t="s">
        <v>292</v>
      </c>
      <c r="B175" s="10" t="s">
        <v>293</v>
      </c>
      <c r="C175" s="22">
        <v>0.5</v>
      </c>
      <c r="D175" s="16"/>
      <c r="E175" s="22">
        <v>0.5</v>
      </c>
      <c r="F175" s="15"/>
    </row>
    <row r="176" spans="1:6" ht="28.2" thickBot="1">
      <c r="A176" s="13" t="s">
        <v>294</v>
      </c>
      <c r="B176" s="8" t="s">
        <v>345</v>
      </c>
      <c r="C176" s="21">
        <v>1.5</v>
      </c>
      <c r="D176" s="16"/>
      <c r="E176" s="21">
        <v>1.5</v>
      </c>
      <c r="F176" s="15"/>
    </row>
    <row r="177" spans="1:6" ht="16.2" thickBot="1">
      <c r="A177" s="13" t="s">
        <v>295</v>
      </c>
      <c r="B177" s="8" t="s">
        <v>296</v>
      </c>
      <c r="C177" s="21">
        <v>0.7</v>
      </c>
      <c r="D177" s="16"/>
      <c r="E177" s="21">
        <v>0.7</v>
      </c>
      <c r="F177" s="15"/>
    </row>
    <row r="178" spans="1:6" ht="28.2" thickBot="1">
      <c r="A178" s="13" t="s">
        <v>297</v>
      </c>
      <c r="B178" s="8" t="s">
        <v>298</v>
      </c>
      <c r="C178" s="21">
        <v>1.25</v>
      </c>
      <c r="D178" s="16"/>
      <c r="E178" s="21">
        <v>1.25</v>
      </c>
      <c r="F178" s="15"/>
    </row>
    <row r="179" spans="1:6" ht="16.2" thickBot="1">
      <c r="A179" s="13" t="s">
        <v>299</v>
      </c>
      <c r="B179" s="8" t="s">
        <v>300</v>
      </c>
      <c r="C179" s="21">
        <v>1</v>
      </c>
      <c r="D179" s="16"/>
      <c r="E179" s="21">
        <v>1</v>
      </c>
      <c r="F179" s="15"/>
    </row>
    <row r="180" spans="1:6" ht="28.2" thickBot="1">
      <c r="A180" s="13" t="s">
        <v>301</v>
      </c>
      <c r="B180" s="8" t="s">
        <v>302</v>
      </c>
      <c r="C180" s="21">
        <v>1</v>
      </c>
      <c r="D180" s="16"/>
      <c r="E180" s="21">
        <v>1</v>
      </c>
      <c r="F180" s="15"/>
    </row>
    <row r="181" spans="1:6" ht="28.2" thickBot="1">
      <c r="A181" s="13" t="s">
        <v>303</v>
      </c>
      <c r="B181" s="8" t="s">
        <v>304</v>
      </c>
      <c r="C181" s="21">
        <v>1.25</v>
      </c>
      <c r="D181" s="16"/>
      <c r="E181" s="21">
        <v>1.25</v>
      </c>
      <c r="F181" s="15"/>
    </row>
    <row r="182" spans="1:6" ht="28.2" thickBot="1">
      <c r="A182" s="13" t="s">
        <v>305</v>
      </c>
      <c r="B182" s="8" t="s">
        <v>306</v>
      </c>
      <c r="C182" s="21">
        <v>1.25</v>
      </c>
      <c r="D182" s="16"/>
      <c r="E182" s="21">
        <v>1.25</v>
      </c>
      <c r="F182" s="15"/>
    </row>
    <row r="183" spans="1:6" ht="15.6">
      <c r="A183" s="74" t="s">
        <v>346</v>
      </c>
      <c r="B183" s="75"/>
      <c r="C183" s="75"/>
      <c r="D183" s="75"/>
      <c r="E183" s="75"/>
      <c r="F183" s="76"/>
    </row>
    <row r="184" spans="1:6" ht="15.75" customHeight="1">
      <c r="A184" s="45" t="s">
        <v>307</v>
      </c>
      <c r="B184" s="46"/>
      <c r="C184" s="46"/>
      <c r="D184" s="46"/>
      <c r="E184" s="46"/>
      <c r="F184" s="47"/>
    </row>
    <row r="185" spans="1:6" ht="16.2" thickBot="1">
      <c r="A185" s="39"/>
      <c r="B185" s="40"/>
      <c r="C185" s="40"/>
      <c r="D185" s="40"/>
      <c r="E185" s="40"/>
      <c r="F185" s="41"/>
    </row>
    <row r="186" spans="1:6" ht="28.2" thickBot="1">
      <c r="A186" s="13" t="s">
        <v>308</v>
      </c>
      <c r="B186" s="8" t="s">
        <v>348</v>
      </c>
      <c r="C186" s="21">
        <v>1</v>
      </c>
      <c r="D186" s="16"/>
      <c r="E186" s="21">
        <v>1</v>
      </c>
      <c r="F186" s="15"/>
    </row>
    <row r="187" spans="1:6" ht="16.2" thickBot="1">
      <c r="A187" s="13" t="s">
        <v>309</v>
      </c>
      <c r="B187" s="8" t="s">
        <v>310</v>
      </c>
      <c r="C187" s="21">
        <v>1.5</v>
      </c>
      <c r="D187" s="16"/>
      <c r="E187" s="21">
        <v>1.5</v>
      </c>
      <c r="F187" s="15"/>
    </row>
    <row r="188" spans="1:6" ht="28.2" thickBot="1">
      <c r="A188" s="13" t="s">
        <v>311</v>
      </c>
      <c r="B188" s="8" t="s">
        <v>312</v>
      </c>
      <c r="C188" s="21">
        <v>2</v>
      </c>
      <c r="D188" s="16"/>
      <c r="E188" s="25"/>
      <c r="F188" s="15"/>
    </row>
    <row r="189" spans="1:6" ht="16.2" thickBot="1">
      <c r="A189" s="13" t="s">
        <v>313</v>
      </c>
      <c r="B189" s="8" t="s">
        <v>314</v>
      </c>
      <c r="C189" s="21">
        <v>1</v>
      </c>
      <c r="D189" s="16"/>
      <c r="E189" s="21">
        <v>1</v>
      </c>
      <c r="F189" s="15"/>
    </row>
    <row r="191" spans="1:6" ht="93.75" customHeight="1">
      <c r="A191" s="28" t="s">
        <v>350</v>
      </c>
      <c r="B191" s="28"/>
      <c r="C191" s="28"/>
      <c r="D191" s="28"/>
      <c r="E191" s="28"/>
      <c r="F191" s="28"/>
    </row>
    <row r="193" spans="1:6" ht="31.5" customHeight="1">
      <c r="A193" s="27" t="s">
        <v>349</v>
      </c>
      <c r="B193" s="27"/>
      <c r="C193" s="27"/>
      <c r="D193" s="27"/>
      <c r="E193" s="27"/>
      <c r="F193" s="27"/>
    </row>
  </sheetData>
  <mergeCells count="22">
    <mergeCell ref="A1:F1"/>
    <mergeCell ref="A162:F162"/>
    <mergeCell ref="A163:F163"/>
    <mergeCell ref="A183:F183"/>
    <mergeCell ref="A184:F184"/>
    <mergeCell ref="A2:F2"/>
    <mergeCell ref="A193:F193"/>
    <mergeCell ref="A191:F191"/>
    <mergeCell ref="A44:F44"/>
    <mergeCell ref="A4:A5"/>
    <mergeCell ref="B4:B5"/>
    <mergeCell ref="C4:D4"/>
    <mergeCell ref="E4:F4"/>
    <mergeCell ref="A6:F6"/>
    <mergeCell ref="A185:F185"/>
    <mergeCell ref="A45:F45"/>
    <mergeCell ref="A46:F46"/>
    <mergeCell ref="A47:F47"/>
    <mergeCell ref="A48:F48"/>
    <mergeCell ref="A106:F106"/>
    <mergeCell ref="A107:F108"/>
    <mergeCell ref="A161:F16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ОМС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Трушина</dc:creator>
  <cp:lastModifiedBy>expert</cp:lastModifiedBy>
  <cp:lastPrinted>2016-06-28T11:29:13Z</cp:lastPrinted>
  <dcterms:created xsi:type="dcterms:W3CDTF">2016-06-16T08:55:33Z</dcterms:created>
  <dcterms:modified xsi:type="dcterms:W3CDTF">2016-09-21T09:34:24Z</dcterms:modified>
</cp:coreProperties>
</file>